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<sst xmlns="http://schemas.openxmlformats.org/spreadsheetml/2006/main" count="434" uniqueCount="108">
  <si>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</si>
  <si>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</si>
  <si>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</si>
  <si>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</si>
  <si>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</si>
  <si>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</si>
  <si>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</si>
  <si>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</si>
  <si>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</si>
  <si>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</si>
  <si>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</si>
  <si>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</si>
  <si>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</si>
  <si>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</si>
  <si>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</si>
  <si>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</si>
  <si>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</si>
  <si>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</si>
  <si>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</si>
  <si>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</si>
  <si>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</si>
  <si>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</si>
  <si>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Bharathi Nagara</t>
  </si>
  <si>
    <t>Shivaji Nagara</t>
  </si>
  <si>
    <t>East</t>
  </si>
  <si>
    <t>BBMP-EE-SHIVAJINAGAR</t>
  </si>
  <si>
    <t>BBMP/2018-19/OW/WORK_INDENT30537</t>
  </si>
  <si>
    <t>Providing CC Camera at Garbage block spots in BBMP limits in Ward No. 91</t>
  </si>
  <si>
    <t>Crime &amp; Safety</t>
  </si>
  <si>
    <t>OPEN</t>
  </si>
  <si>
    <t>WORKS</t>
  </si>
  <si>
    <t>Other Works</t>
  </si>
  <si>
    <t>Under Evaluation</t>
  </si>
  <si>
    <t>BBMP/2018-19/OW/WORK_INDENT30536</t>
  </si>
  <si>
    <t>Engagement of Gangman and Hiring of Tractor Tippers for Cleaning and maintenance of road side drains and other cleaning works in Ward No. 91</t>
  </si>
  <si>
    <t>Footpaths &amp; Walkability</t>
  </si>
  <si>
    <t>Evaluation Completed</t>
  </si>
  <si>
    <t>BBMP/2018-19/OW/WORK_INDENT30535</t>
  </si>
  <si>
    <t>Establishment of RO Plants in Ward No. 91</t>
  </si>
  <si>
    <t>Drinking Water</t>
  </si>
  <si>
    <t>November</t>
  </si>
  <si>
    <t>BBMP/2018-19/OW/WORK_INDENT32258</t>
  </si>
  <si>
    <t>Improvements to Thyagi V.R.Naidu Road in Ward No:91 (Chikkabazaar Road)</t>
  </si>
  <si>
    <t>Roads &amp; Drivablility</t>
  </si>
  <si>
    <t>BBMP/2018-19/OW/WORK_INDENT32259</t>
  </si>
  <si>
    <t>Improvements to Passage Near Armstrong Road of Ward No:91</t>
  </si>
  <si>
    <t>BBMP/2018-19/OW/WORK_INDENT32260</t>
  </si>
  <si>
    <t>Improvements to Footpath and Desilting of Drains around Russel Market (Fish Markt) in Ward No:91</t>
  </si>
  <si>
    <t>BBMP/2018-19/OW/WORK_INDENT32261</t>
  </si>
  <si>
    <t>Providing Concret to Road Cutt Portion and Damaged Concret Road in Ward No:91</t>
  </si>
  <si>
    <t>BBMP/2018-19/OW/WORK_INDENT32262</t>
  </si>
  <si>
    <t>Footpath Improvements in Ward No:91</t>
  </si>
  <si>
    <t>BBMP/2018-19/OW/WORK_INDENT32264</t>
  </si>
  <si>
    <t>Repairs to Drains in cut portion Mackan Road of Ward No:91</t>
  </si>
  <si>
    <t>BBMP/2018-19/OW/WORK_INDENT32263</t>
  </si>
  <si>
    <t>Repairs and Painting to BBMP Ward Office in Ward No:91</t>
  </si>
  <si>
    <t>Other Ward Works</t>
  </si>
  <si>
    <t>BBMP/2018-19/OW/WORK_INDENT32265</t>
  </si>
  <si>
    <t>Providing Rain Water Harvesting to Govt / BBMP Buildings in Ward No:91</t>
  </si>
  <si>
    <t>Rain Water Harvesting</t>
  </si>
  <si>
    <t>BBMP/2018-19/OW/WORK_INDENT32266</t>
  </si>
  <si>
    <t>Providing Missing Slabs for Drains in Ward No:91</t>
  </si>
  <si>
    <t>BBMP/2018-19/OW/WORK_INDENT32267</t>
  </si>
  <si>
    <t>Filling of Pot holes in Ward No:91</t>
  </si>
  <si>
    <t>BBMP/2018-19/OW/WORK_INDENT32269</t>
  </si>
  <si>
    <t>Repairs and Painting to BBMP School in Ward No:91</t>
  </si>
  <si>
    <t>BBMP/2018-19/OW/WORK_INDENT32270</t>
  </si>
  <si>
    <t>Repairs to Drains in cut portion Narayanapillai Road Ward No:91</t>
  </si>
  <si>
    <t>BBMP/2018-19/OW/WORK_INDENT32272</t>
  </si>
  <si>
    <t>Providing Drains and Improvements to Road Arround Hindubalika School in Ward No:91</t>
  </si>
  <si>
    <t>No Bids Received</t>
  </si>
  <si>
    <t>BBMP/2018-19/OW/WORK_INDENT32273</t>
  </si>
  <si>
    <t>Providing Drinking Water Unit Near Russel Market of Ward No:91</t>
  </si>
  <si>
    <t>BBMP/2018-19/OW/WORK_INDENT32274</t>
  </si>
  <si>
    <t>Depot Collection including asphalt for Ward No:91</t>
  </si>
  <si>
    <t>January</t>
  </si>
  <si>
    <t>BBMP-EE-ELEC-EAST</t>
  </si>
  <si>
    <t>BBMP/2018-19/EL/WORK_INDENT32950</t>
  </si>
  <si>
    <t>Providing electrical repairs to Thimmiah Road Maternity Hospital in Ward No 91 (For SC Only)</t>
  </si>
  <si>
    <t>Electrical</t>
  </si>
  <si>
    <t>February</t>
  </si>
  <si>
    <t>BBMP/2018-19/OW/WORK_INDENT33652</t>
  </si>
  <si>
    <t>Maintenance of Bharathi Nagar ward office building at Kamaraj Road in Ward No. 91</t>
  </si>
  <si>
    <t>BBMP/2018-19/OW/WORK_INDENT33651</t>
  </si>
  <si>
    <t>Improvements developments to Cement concrete roads in Bharathi Nagar in Ward No. 91</t>
  </si>
  <si>
    <t>BBMP/2018-19/OW/WORK_INDENT33649</t>
  </si>
  <si>
    <t>Providing repairs maintenance infrature upgrading construction of BBMP school college bulding ward No. 91</t>
  </si>
  <si>
    <t>BBMP/2018-19/OW/WORK_INDENT33648</t>
  </si>
  <si>
    <t>Improvements to public toilets at P. No. 3rd Street in Ward No. 91</t>
  </si>
  <si>
    <t>Health &amp; Sanitation</t>
  </si>
  <si>
    <t>BBMP/2018-19/OW/WORK_INDENT33646</t>
  </si>
  <si>
    <t>Improvements to road and footpath at Muruga pillai Street in Bharathi Nagar in Ward No. 91</t>
  </si>
  <si>
    <t>BBMP/2018-19/OW/WORK_INDENT33645</t>
  </si>
  <si>
    <t>Instalation of out door gym equipments in Ward No. 91</t>
  </si>
  <si>
    <t>Public Amenities</t>
  </si>
  <si>
    <t>BBMP/2018-19/OW/WORK_INDENT33644</t>
  </si>
  <si>
    <t>Supply of dray and wet waste dust bin to Residence to Bharathi Nagar in Ward NO. 91</t>
  </si>
  <si>
    <t>BBMP/2018-19/OW/WORK_INDENT33642</t>
  </si>
  <si>
    <t>Maintenance of memorial park in bharathi Nagar in War No. 91</t>
  </si>
  <si>
    <t>Trees, Parks &amp; Playgrounds</t>
  </si>
  <si>
    <t>BBMP/2018-19/OW/WORK_INDENT33640</t>
  </si>
  <si>
    <t>Construction of RO plants in Shivaji Nagar constituency in Ward No. 91</t>
  </si>
  <si>
    <t>BBMP/2018-19/OW/WORK_INDENT32272/CALL-2</t>
  </si>
  <si>
    <t>BBMP/2018-19/OW/WORK_INDENT32273/CALL-2</t>
  </si>
  <si>
    <t>BBMP/2018-19/OW/WORK_INDENT32274/CALL-2</t>
  </si>
  <si>
    <t>March</t>
  </si>
  <si>
    <t>BBMP/2018-19/OW/WORK_INDENT35148</t>
  </si>
  <si>
    <t>Providing Assured minimum facilities (AMF) to all polling stations of Lokasabha Elections 2019 pertains to ward no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</si>
</sst>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E12" sqref="E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519</v>
      </c>
      <c r="B2" s="8">
        <v>43194</v>
      </c>
      <c r="C2" s="8" t="s">
        <v>21</v>
      </c>
      <c r="D2" s="7">
        <v>91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959706.37</v>
      </c>
      <c r="Q2" s="11">
        <f t="shared" ref="Q2:Q19" si="0">P2/100000</f>
        <v>9.5970636999999996</v>
      </c>
      <c r="R2" s="11">
        <f t="shared" ref="R2:R19" si="1">Q2/100</f>
        <v>9.5970636999999998E-2</v>
      </c>
      <c r="S2" s="12">
        <v>43194.615543981483</v>
      </c>
      <c r="T2" s="12">
        <v>43195.666666666664</v>
      </c>
      <c r="U2" s="10" t="s">
        <v>32</v>
      </c>
    </row>
    <row r="3" spans="1:21" x14ac:dyDescent="0.2">
      <c r="A3" s="7">
        <v>1092</v>
      </c>
      <c r="B3" s="8">
        <v>43194</v>
      </c>
      <c r="C3" s="8" t="s">
        <v>21</v>
      </c>
      <c r="D3" s="7">
        <v>91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1196288</v>
      </c>
      <c r="Q3" s="11">
        <f t="shared" si="0"/>
        <v>11.96288</v>
      </c>
      <c r="R3" s="11">
        <f t="shared" si="1"/>
        <v>0.11962880000000001</v>
      </c>
      <c r="S3" s="12">
        <v>43194.615289351852</v>
      </c>
      <c r="T3" s="12">
        <v>43195.666666666664</v>
      </c>
      <c r="U3" s="10" t="s">
        <v>36</v>
      </c>
    </row>
    <row r="4" spans="1:21" x14ac:dyDescent="0.2">
      <c r="A4" s="7">
        <v>1093</v>
      </c>
      <c r="B4" s="8">
        <v>43194</v>
      </c>
      <c r="C4" s="8" t="s">
        <v>21</v>
      </c>
      <c r="D4" s="7">
        <v>91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31</v>
      </c>
      <c r="P4" s="11">
        <v>1199012.45</v>
      </c>
      <c r="Q4" s="11">
        <f t="shared" si="0"/>
        <v>11.9901245</v>
      </c>
      <c r="R4" s="11">
        <f t="shared" si="1"/>
        <v>0.119901245</v>
      </c>
      <c r="S4" s="12">
        <v>43194.615011574075</v>
      </c>
      <c r="T4" s="12">
        <v>43195.666666666664</v>
      </c>
      <c r="U4" s="10" t="s">
        <v>36</v>
      </c>
    </row>
    <row r="5" spans="1:21" x14ac:dyDescent="0.2">
      <c r="A5" s="7">
        <v>1542</v>
      </c>
      <c r="B5" s="8">
        <v>43433</v>
      </c>
      <c r="C5" s="8" t="s">
        <v>40</v>
      </c>
      <c r="D5" s="7">
        <v>91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25</v>
      </c>
      <c r="J5" s="13" t="s">
        <v>41</v>
      </c>
      <c r="K5" s="13" t="s">
        <v>42</v>
      </c>
      <c r="L5" s="10" t="s">
        <v>43</v>
      </c>
      <c r="M5" s="14" t="s">
        <v>29</v>
      </c>
      <c r="N5" s="14" t="s">
        <v>30</v>
      </c>
      <c r="O5" s="15" t="s">
        <v>31</v>
      </c>
      <c r="P5" s="16">
        <v>1993813.03</v>
      </c>
      <c r="Q5" s="11">
        <f t="shared" si="0"/>
        <v>19.938130300000001</v>
      </c>
      <c r="R5" s="11">
        <f t="shared" si="1"/>
        <v>0.19938130300000001</v>
      </c>
      <c r="S5" s="17">
        <v>43433.564247685186</v>
      </c>
      <c r="T5" s="17">
        <v>43440.666666666664</v>
      </c>
      <c r="U5" s="18" t="s">
        <v>32</v>
      </c>
    </row>
    <row r="6" spans="1:21" x14ac:dyDescent="0.2">
      <c r="A6" s="7">
        <v>1543</v>
      </c>
      <c r="B6" s="8">
        <v>43433</v>
      </c>
      <c r="C6" s="8" t="s">
        <v>40</v>
      </c>
      <c r="D6" s="7">
        <v>91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44</v>
      </c>
      <c r="K6" s="13" t="s">
        <v>45</v>
      </c>
      <c r="L6" s="10" t="s">
        <v>43</v>
      </c>
      <c r="M6" s="14" t="s">
        <v>29</v>
      </c>
      <c r="N6" s="14" t="s">
        <v>30</v>
      </c>
      <c r="O6" s="15" t="s">
        <v>31</v>
      </c>
      <c r="P6" s="16">
        <v>498367.56</v>
      </c>
      <c r="Q6" s="11">
        <f t="shared" si="0"/>
        <v>4.9836755999999998</v>
      </c>
      <c r="R6" s="11">
        <f t="shared" si="1"/>
        <v>4.9836755999999996E-2</v>
      </c>
      <c r="S6" s="17">
        <v>43433.563946759263</v>
      </c>
      <c r="T6" s="17">
        <v>43440.666666666664</v>
      </c>
      <c r="U6" s="18" t="s">
        <v>32</v>
      </c>
    </row>
    <row r="7" spans="1:21" x14ac:dyDescent="0.2">
      <c r="A7" s="7">
        <v>1544</v>
      </c>
      <c r="B7" s="8">
        <v>43433</v>
      </c>
      <c r="C7" s="8" t="s">
        <v>40</v>
      </c>
      <c r="D7" s="7">
        <v>91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25</v>
      </c>
      <c r="J7" s="13" t="s">
        <v>46</v>
      </c>
      <c r="K7" s="13" t="s">
        <v>47</v>
      </c>
      <c r="L7" s="10" t="s">
        <v>35</v>
      </c>
      <c r="M7" s="14" t="s">
        <v>29</v>
      </c>
      <c r="N7" s="14" t="s">
        <v>30</v>
      </c>
      <c r="O7" s="15" t="s">
        <v>31</v>
      </c>
      <c r="P7" s="16">
        <v>1996244.11</v>
      </c>
      <c r="Q7" s="11">
        <f t="shared" si="0"/>
        <v>19.962441099999999</v>
      </c>
      <c r="R7" s="11">
        <f t="shared" si="1"/>
        <v>0.199624411</v>
      </c>
      <c r="S7" s="17">
        <v>43433.563576388886</v>
      </c>
      <c r="T7" s="17">
        <v>43440.666666666664</v>
      </c>
      <c r="U7" s="18" t="s">
        <v>32</v>
      </c>
    </row>
    <row r="8" spans="1:21" x14ac:dyDescent="0.2">
      <c r="A8" s="7">
        <v>1545</v>
      </c>
      <c r="B8" s="8">
        <v>43433</v>
      </c>
      <c r="C8" s="8" t="s">
        <v>40</v>
      </c>
      <c r="D8" s="7">
        <v>91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25</v>
      </c>
      <c r="J8" s="13" t="s">
        <v>48</v>
      </c>
      <c r="K8" s="13" t="s">
        <v>49</v>
      </c>
      <c r="L8" s="10" t="s">
        <v>43</v>
      </c>
      <c r="M8" s="14" t="s">
        <v>29</v>
      </c>
      <c r="N8" s="14" t="s">
        <v>30</v>
      </c>
      <c r="O8" s="15" t="s">
        <v>31</v>
      </c>
      <c r="P8" s="16">
        <v>999282.33</v>
      </c>
      <c r="Q8" s="11">
        <f t="shared" si="0"/>
        <v>9.9928232999999995</v>
      </c>
      <c r="R8" s="11">
        <f t="shared" si="1"/>
        <v>9.9928232999999991E-2</v>
      </c>
      <c r="S8" s="17">
        <v>43433.56322916667</v>
      </c>
      <c r="T8" s="17">
        <v>43440.666666666664</v>
      </c>
      <c r="U8" s="18" t="s">
        <v>32</v>
      </c>
    </row>
    <row r="9" spans="1:21" x14ac:dyDescent="0.2">
      <c r="A9" s="7">
        <v>1546</v>
      </c>
      <c r="B9" s="8">
        <v>43433</v>
      </c>
      <c r="C9" s="8" t="s">
        <v>40</v>
      </c>
      <c r="D9" s="7">
        <v>91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50</v>
      </c>
      <c r="K9" s="13" t="s">
        <v>51</v>
      </c>
      <c r="L9" s="10" t="s">
        <v>35</v>
      </c>
      <c r="M9" s="14" t="s">
        <v>29</v>
      </c>
      <c r="N9" s="14" t="s">
        <v>30</v>
      </c>
      <c r="O9" s="15" t="s">
        <v>31</v>
      </c>
      <c r="P9" s="16">
        <v>1999868.55</v>
      </c>
      <c r="Q9" s="11">
        <f t="shared" si="0"/>
        <v>19.998685500000001</v>
      </c>
      <c r="R9" s="11">
        <f t="shared" si="1"/>
        <v>0.19998685500000002</v>
      </c>
      <c r="S9" s="17">
        <v>43433.562916666669</v>
      </c>
      <c r="T9" s="17">
        <v>43440.666666666664</v>
      </c>
      <c r="U9" s="18" t="s">
        <v>32</v>
      </c>
    </row>
    <row r="10" spans="1:21" x14ac:dyDescent="0.2">
      <c r="A10" s="7">
        <v>1547</v>
      </c>
      <c r="B10" s="8">
        <v>43433</v>
      </c>
      <c r="C10" s="8" t="s">
        <v>40</v>
      </c>
      <c r="D10" s="7">
        <v>91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52</v>
      </c>
      <c r="K10" s="13" t="s">
        <v>53</v>
      </c>
      <c r="L10" s="10" t="s">
        <v>35</v>
      </c>
      <c r="M10" s="14" t="s">
        <v>29</v>
      </c>
      <c r="N10" s="14" t="s">
        <v>30</v>
      </c>
      <c r="O10" s="15" t="s">
        <v>31</v>
      </c>
      <c r="P10" s="16">
        <v>497308.81</v>
      </c>
      <c r="Q10" s="11">
        <f t="shared" si="0"/>
        <v>4.9730881</v>
      </c>
      <c r="R10" s="11">
        <f t="shared" si="1"/>
        <v>4.9730880999999998E-2</v>
      </c>
      <c r="S10" s="17">
        <v>43433.562141203707</v>
      </c>
      <c r="T10" s="17">
        <v>43440.666666666664</v>
      </c>
      <c r="U10" s="18" t="s">
        <v>32</v>
      </c>
    </row>
    <row r="11" spans="1:21" x14ac:dyDescent="0.2">
      <c r="A11" s="7">
        <v>1920</v>
      </c>
      <c r="B11" s="8">
        <v>43433</v>
      </c>
      <c r="C11" s="8" t="s">
        <v>40</v>
      </c>
      <c r="D11" s="7">
        <v>91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25</v>
      </c>
      <c r="J11" s="13" t="s">
        <v>54</v>
      </c>
      <c r="K11" s="13" t="s">
        <v>55</v>
      </c>
      <c r="L11" s="10" t="s">
        <v>56</v>
      </c>
      <c r="M11" s="14" t="s">
        <v>29</v>
      </c>
      <c r="N11" s="14" t="s">
        <v>30</v>
      </c>
      <c r="O11" s="15" t="s">
        <v>31</v>
      </c>
      <c r="P11" s="16">
        <v>497764.98</v>
      </c>
      <c r="Q11" s="11">
        <f t="shared" si="0"/>
        <v>4.9776498</v>
      </c>
      <c r="R11" s="11">
        <f t="shared" si="1"/>
        <v>4.9776498000000002E-2</v>
      </c>
      <c r="S11" s="17">
        <v>43433.562604166669</v>
      </c>
      <c r="T11" s="17">
        <v>43440.666666666664</v>
      </c>
      <c r="U11" s="18" t="s">
        <v>36</v>
      </c>
    </row>
    <row r="12" spans="1:21" x14ac:dyDescent="0.2">
      <c r="A12" s="7">
        <v>1921</v>
      </c>
      <c r="B12" s="8">
        <v>43433</v>
      </c>
      <c r="C12" s="8" t="s">
        <v>40</v>
      </c>
      <c r="D12" s="7">
        <v>91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25</v>
      </c>
      <c r="J12" s="13" t="s">
        <v>57</v>
      </c>
      <c r="K12" s="13" t="s">
        <v>58</v>
      </c>
      <c r="L12" s="10" t="s">
        <v>59</v>
      </c>
      <c r="M12" s="14" t="s">
        <v>29</v>
      </c>
      <c r="N12" s="14" t="s">
        <v>30</v>
      </c>
      <c r="O12" s="15" t="s">
        <v>31</v>
      </c>
      <c r="P12" s="16">
        <v>998599.95</v>
      </c>
      <c r="Q12" s="11">
        <f t="shared" si="0"/>
        <v>9.9859995000000001</v>
      </c>
      <c r="R12" s="11">
        <f t="shared" si="1"/>
        <v>9.9859995000000007E-2</v>
      </c>
      <c r="S12" s="17">
        <v>43433.561805555553</v>
      </c>
      <c r="T12" s="17">
        <v>43440.666666666664</v>
      </c>
      <c r="U12" s="18" t="s">
        <v>36</v>
      </c>
    </row>
    <row r="13" spans="1:21" x14ac:dyDescent="0.2">
      <c r="A13" s="7">
        <v>1922</v>
      </c>
      <c r="B13" s="8">
        <v>43433</v>
      </c>
      <c r="C13" s="8" t="s">
        <v>40</v>
      </c>
      <c r="D13" s="7">
        <v>91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25</v>
      </c>
      <c r="J13" s="13" t="s">
        <v>60</v>
      </c>
      <c r="K13" s="13" t="s">
        <v>61</v>
      </c>
      <c r="L13" s="10" t="s">
        <v>35</v>
      </c>
      <c r="M13" s="14" t="s">
        <v>29</v>
      </c>
      <c r="N13" s="14" t="s">
        <v>30</v>
      </c>
      <c r="O13" s="15" t="s">
        <v>31</v>
      </c>
      <c r="P13" s="16">
        <v>299323.71999999997</v>
      </c>
      <c r="Q13" s="11">
        <f t="shared" si="0"/>
        <v>2.9932371999999998</v>
      </c>
      <c r="R13" s="11">
        <f t="shared" si="1"/>
        <v>2.9932371999999999E-2</v>
      </c>
      <c r="S13" s="17">
        <v>43433.56144675926</v>
      </c>
      <c r="T13" s="17">
        <v>43440.666666666664</v>
      </c>
      <c r="U13" s="18" t="s">
        <v>36</v>
      </c>
    </row>
    <row r="14" spans="1:21" x14ac:dyDescent="0.2">
      <c r="A14" s="7">
        <v>1923</v>
      </c>
      <c r="B14" s="8">
        <v>43433</v>
      </c>
      <c r="C14" s="8" t="s">
        <v>40</v>
      </c>
      <c r="D14" s="7">
        <v>91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25</v>
      </c>
      <c r="J14" s="13" t="s">
        <v>62</v>
      </c>
      <c r="K14" s="13" t="s">
        <v>63</v>
      </c>
      <c r="L14" s="10" t="s">
        <v>43</v>
      </c>
      <c r="M14" s="14" t="s">
        <v>29</v>
      </c>
      <c r="N14" s="14" t="s">
        <v>30</v>
      </c>
      <c r="O14" s="15" t="s">
        <v>31</v>
      </c>
      <c r="P14" s="16">
        <v>1998932.79</v>
      </c>
      <c r="Q14" s="11">
        <f t="shared" si="0"/>
        <v>19.989327899999999</v>
      </c>
      <c r="R14" s="11">
        <f t="shared" si="1"/>
        <v>0.19989327899999998</v>
      </c>
      <c r="S14" s="17">
        <v>43433.561099537037</v>
      </c>
      <c r="T14" s="17">
        <v>43440.666666666664</v>
      </c>
      <c r="U14" s="18" t="s">
        <v>36</v>
      </c>
    </row>
    <row r="15" spans="1:21" x14ac:dyDescent="0.2">
      <c r="A15" s="7">
        <v>1924</v>
      </c>
      <c r="B15" s="8">
        <v>43433</v>
      </c>
      <c r="C15" s="8" t="s">
        <v>40</v>
      </c>
      <c r="D15" s="7">
        <v>91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25</v>
      </c>
      <c r="J15" s="13" t="s">
        <v>64</v>
      </c>
      <c r="K15" s="13" t="s">
        <v>65</v>
      </c>
      <c r="L15" s="10" t="s">
        <v>56</v>
      </c>
      <c r="M15" s="14" t="s">
        <v>29</v>
      </c>
      <c r="N15" s="14" t="s">
        <v>30</v>
      </c>
      <c r="O15" s="15" t="s">
        <v>31</v>
      </c>
      <c r="P15" s="16">
        <v>799152.38</v>
      </c>
      <c r="Q15" s="11">
        <f t="shared" si="0"/>
        <v>7.9915238000000004</v>
      </c>
      <c r="R15" s="11">
        <f t="shared" si="1"/>
        <v>7.9915238E-2</v>
      </c>
      <c r="S15" s="17">
        <v>43433.560347222221</v>
      </c>
      <c r="T15" s="17">
        <v>43440.666666666664</v>
      </c>
      <c r="U15" s="18" t="s">
        <v>36</v>
      </c>
    </row>
    <row r="16" spans="1:21" x14ac:dyDescent="0.2">
      <c r="A16" s="7">
        <v>1925</v>
      </c>
      <c r="B16" s="8">
        <v>43433</v>
      </c>
      <c r="C16" s="8" t="s">
        <v>40</v>
      </c>
      <c r="D16" s="7">
        <v>91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66</v>
      </c>
      <c r="K16" s="13" t="s">
        <v>67</v>
      </c>
      <c r="L16" s="10" t="s">
        <v>35</v>
      </c>
      <c r="M16" s="14" t="s">
        <v>29</v>
      </c>
      <c r="N16" s="14" t="s">
        <v>30</v>
      </c>
      <c r="O16" s="15" t="s">
        <v>31</v>
      </c>
      <c r="P16" s="16">
        <v>696514.63</v>
      </c>
      <c r="Q16" s="11">
        <f t="shared" si="0"/>
        <v>6.9651462999999998</v>
      </c>
      <c r="R16" s="11">
        <f t="shared" si="1"/>
        <v>6.9651462999999997E-2</v>
      </c>
      <c r="S16" s="17">
        <v>43433.559837962966</v>
      </c>
      <c r="T16" s="17">
        <v>43440.666666666664</v>
      </c>
      <c r="U16" s="18" t="s">
        <v>36</v>
      </c>
    </row>
    <row r="17" spans="1:21" x14ac:dyDescent="0.2">
      <c r="A17" s="7">
        <v>2106</v>
      </c>
      <c r="B17" s="8">
        <v>43433</v>
      </c>
      <c r="C17" s="8" t="s">
        <v>40</v>
      </c>
      <c r="D17" s="7">
        <v>91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68</v>
      </c>
      <c r="K17" s="13" t="s">
        <v>69</v>
      </c>
      <c r="L17" s="10" t="s">
        <v>43</v>
      </c>
      <c r="M17" s="14" t="s">
        <v>29</v>
      </c>
      <c r="N17" s="14" t="s">
        <v>30</v>
      </c>
      <c r="O17" s="15" t="s">
        <v>31</v>
      </c>
      <c r="P17" s="16">
        <v>994083.29</v>
      </c>
      <c r="Q17" s="11">
        <f t="shared" si="0"/>
        <v>9.9408329000000002</v>
      </c>
      <c r="R17" s="11">
        <f t="shared" si="1"/>
        <v>9.9408329000000004E-2</v>
      </c>
      <c r="S17" s="17">
        <v>43433.55909722222</v>
      </c>
      <c r="T17" s="17">
        <v>43440.666666666664</v>
      </c>
      <c r="U17" s="18" t="s">
        <v>70</v>
      </c>
    </row>
    <row r="18" spans="1:21" x14ac:dyDescent="0.2">
      <c r="A18" s="7">
        <v>2107</v>
      </c>
      <c r="B18" s="8">
        <v>43433</v>
      </c>
      <c r="C18" s="8" t="s">
        <v>40</v>
      </c>
      <c r="D18" s="7">
        <v>91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25</v>
      </c>
      <c r="J18" s="13" t="s">
        <v>71</v>
      </c>
      <c r="K18" s="13" t="s">
        <v>72</v>
      </c>
      <c r="L18" s="10" t="s">
        <v>39</v>
      </c>
      <c r="M18" s="14" t="s">
        <v>29</v>
      </c>
      <c r="N18" s="14" t="s">
        <v>30</v>
      </c>
      <c r="O18" s="15" t="s">
        <v>31</v>
      </c>
      <c r="P18" s="16">
        <v>1872751.83</v>
      </c>
      <c r="Q18" s="11">
        <f t="shared" si="0"/>
        <v>18.7275183</v>
      </c>
      <c r="R18" s="11">
        <f t="shared" si="1"/>
        <v>0.18727518300000001</v>
      </c>
      <c r="S18" s="17">
        <v>43433.558645833335</v>
      </c>
      <c r="T18" s="17">
        <v>43440.666666666664</v>
      </c>
      <c r="U18" s="18" t="s">
        <v>70</v>
      </c>
    </row>
    <row r="19" spans="1:21" x14ac:dyDescent="0.2">
      <c r="A19" s="7">
        <v>2108</v>
      </c>
      <c r="B19" s="8">
        <v>43433</v>
      </c>
      <c r="C19" s="8" t="s">
        <v>40</v>
      </c>
      <c r="D19" s="7">
        <v>91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25</v>
      </c>
      <c r="J19" s="13" t="s">
        <v>73</v>
      </c>
      <c r="K19" s="13" t="s">
        <v>74</v>
      </c>
      <c r="L19" s="10" t="s">
        <v>56</v>
      </c>
      <c r="M19" s="14" t="s">
        <v>29</v>
      </c>
      <c r="N19" s="14" t="s">
        <v>30</v>
      </c>
      <c r="O19" s="15" t="s">
        <v>31</v>
      </c>
      <c r="P19" s="16">
        <v>499134.2</v>
      </c>
      <c r="Q19" s="11">
        <f t="shared" si="0"/>
        <v>4.9913420000000004</v>
      </c>
      <c r="R19" s="11">
        <f t="shared" si="1"/>
        <v>4.9913420000000007E-2</v>
      </c>
      <c r="S19" s="17">
        <v>43433.558113425926</v>
      </c>
      <c r="T19" s="17">
        <v>43440.666666666664</v>
      </c>
      <c r="U19" s="18" t="s">
        <v>70</v>
      </c>
    </row>
    <row r="20" spans="1:21" x14ac:dyDescent="0.2">
      <c r="A20" s="7">
        <v>2302</v>
      </c>
      <c r="B20" s="19">
        <v>43482</v>
      </c>
      <c r="C20" s="19" t="s">
        <v>75</v>
      </c>
      <c r="D20" s="7">
        <v>91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76</v>
      </c>
      <c r="J20" s="10" t="s">
        <v>77</v>
      </c>
      <c r="K20" s="10" t="s">
        <v>78</v>
      </c>
      <c r="L20" s="10" t="s">
        <v>56</v>
      </c>
      <c r="M20" s="7" t="s">
        <v>29</v>
      </c>
      <c r="N20" s="7" t="s">
        <v>30</v>
      </c>
      <c r="O20" s="9" t="s">
        <v>79</v>
      </c>
      <c r="P20" s="11">
        <v>199983.5</v>
      </c>
      <c r="Q20" s="11">
        <v>1.999835</v>
      </c>
      <c r="R20" s="11">
        <v>1.9998350000000002E-2</v>
      </c>
      <c r="S20" s="12">
        <v>43482.518750000003</v>
      </c>
      <c r="T20" s="12">
        <v>43494.666666666664</v>
      </c>
      <c r="U20" s="10" t="s">
        <v>36</v>
      </c>
    </row>
    <row r="21" spans="1:21" x14ac:dyDescent="0.2">
      <c r="A21" s="7">
        <v>2126</v>
      </c>
      <c r="B21" s="19">
        <v>43503</v>
      </c>
      <c r="C21" s="19" t="s">
        <v>80</v>
      </c>
      <c r="D21" s="7">
        <v>91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81</v>
      </c>
      <c r="K21" s="10" t="s">
        <v>82</v>
      </c>
      <c r="L21" s="10" t="s">
        <v>56</v>
      </c>
      <c r="M21" s="7" t="s">
        <v>29</v>
      </c>
      <c r="N21" s="7" t="s">
        <v>30</v>
      </c>
      <c r="O21" s="9" t="s">
        <v>31</v>
      </c>
      <c r="P21" s="11">
        <v>445902.07</v>
      </c>
      <c r="Q21" s="11">
        <v>4.4590206999999999</v>
      </c>
      <c r="R21" s="11">
        <v>4.4590207E-2</v>
      </c>
      <c r="S21" s="12">
        <v>43503.604351851849</v>
      </c>
      <c r="T21" s="12">
        <v>43512.666666666664</v>
      </c>
      <c r="U21" s="10" t="s">
        <v>36</v>
      </c>
    </row>
    <row r="22" spans="1:21" x14ac:dyDescent="0.2">
      <c r="A22" s="7">
        <v>2127</v>
      </c>
      <c r="B22" s="19">
        <v>43503</v>
      </c>
      <c r="C22" s="19" t="s">
        <v>80</v>
      </c>
      <c r="D22" s="7">
        <v>91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83</v>
      </c>
      <c r="K22" s="10" t="s">
        <v>84</v>
      </c>
      <c r="L22" s="10" t="s">
        <v>43</v>
      </c>
      <c r="M22" s="7" t="s">
        <v>29</v>
      </c>
      <c r="N22" s="7" t="s">
        <v>30</v>
      </c>
      <c r="O22" s="9" t="s">
        <v>31</v>
      </c>
      <c r="P22" s="11">
        <v>2678021.04</v>
      </c>
      <c r="Q22" s="11">
        <v>26.780210400000001</v>
      </c>
      <c r="R22" s="11">
        <v>0.26780210400000004</v>
      </c>
      <c r="S22" s="12">
        <v>43503.604085648149</v>
      </c>
      <c r="T22" s="12">
        <v>43512.666666666664</v>
      </c>
      <c r="U22" s="10" t="s">
        <v>36</v>
      </c>
    </row>
    <row r="23" spans="1:21" x14ac:dyDescent="0.2">
      <c r="A23" s="7">
        <v>2128</v>
      </c>
      <c r="B23" s="19">
        <v>43503</v>
      </c>
      <c r="C23" s="19" t="s">
        <v>80</v>
      </c>
      <c r="D23" s="7">
        <v>91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85</v>
      </c>
      <c r="K23" s="10" t="s">
        <v>86</v>
      </c>
      <c r="L23" s="10" t="s">
        <v>56</v>
      </c>
      <c r="M23" s="7" t="s">
        <v>29</v>
      </c>
      <c r="N23" s="7" t="s">
        <v>30</v>
      </c>
      <c r="O23" s="9" t="s">
        <v>31</v>
      </c>
      <c r="P23" s="11">
        <v>0</v>
      </c>
      <c r="Q23" s="11">
        <v>0</v>
      </c>
      <c r="R23" s="11">
        <v>0</v>
      </c>
      <c r="S23" s="12">
        <v>43503.603761574072</v>
      </c>
      <c r="T23" s="12">
        <v>43512.666666666664</v>
      </c>
      <c r="U23" s="10" t="s">
        <v>36</v>
      </c>
    </row>
    <row r="24" spans="1:21" x14ac:dyDescent="0.2">
      <c r="A24" s="7">
        <v>2129</v>
      </c>
      <c r="B24" s="19">
        <v>43503</v>
      </c>
      <c r="C24" s="19" t="s">
        <v>80</v>
      </c>
      <c r="D24" s="7">
        <v>91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87</v>
      </c>
      <c r="K24" s="10" t="s">
        <v>88</v>
      </c>
      <c r="L24" s="10" t="s">
        <v>89</v>
      </c>
      <c r="M24" s="7" t="s">
        <v>29</v>
      </c>
      <c r="N24" s="7" t="s">
        <v>30</v>
      </c>
      <c r="O24" s="9" t="s">
        <v>31</v>
      </c>
      <c r="P24" s="11">
        <v>0</v>
      </c>
      <c r="Q24" s="11">
        <v>0</v>
      </c>
      <c r="R24" s="11">
        <v>0</v>
      </c>
      <c r="S24" s="12">
        <v>43503.603449074071</v>
      </c>
      <c r="T24" s="12">
        <v>43512.666666666664</v>
      </c>
      <c r="U24" s="10" t="s">
        <v>36</v>
      </c>
    </row>
    <row r="25" spans="1:21" x14ac:dyDescent="0.2">
      <c r="A25" s="7">
        <v>2130</v>
      </c>
      <c r="B25" s="19">
        <v>43503</v>
      </c>
      <c r="C25" s="19" t="s">
        <v>80</v>
      </c>
      <c r="D25" s="7">
        <v>91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90</v>
      </c>
      <c r="K25" s="10" t="s">
        <v>91</v>
      </c>
      <c r="L25" s="10" t="s">
        <v>43</v>
      </c>
      <c r="M25" s="7" t="s">
        <v>29</v>
      </c>
      <c r="N25" s="7" t="s">
        <v>30</v>
      </c>
      <c r="O25" s="9" t="s">
        <v>31</v>
      </c>
      <c r="P25" s="11">
        <v>0</v>
      </c>
      <c r="Q25" s="11">
        <v>0</v>
      </c>
      <c r="R25" s="11">
        <v>0</v>
      </c>
      <c r="S25" s="12">
        <v>43503.603136574071</v>
      </c>
      <c r="T25" s="12">
        <v>43512.666666666664</v>
      </c>
      <c r="U25" s="10" t="s">
        <v>36</v>
      </c>
    </row>
    <row r="26" spans="1:21" x14ac:dyDescent="0.2">
      <c r="A26" s="7">
        <v>2131</v>
      </c>
      <c r="B26" s="19">
        <v>43503</v>
      </c>
      <c r="C26" s="19" t="s">
        <v>80</v>
      </c>
      <c r="D26" s="7">
        <v>91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25</v>
      </c>
      <c r="J26" s="10" t="s">
        <v>92</v>
      </c>
      <c r="K26" s="10" t="s">
        <v>93</v>
      </c>
      <c r="L26" s="10" t="s">
        <v>94</v>
      </c>
      <c r="M26" s="7" t="s">
        <v>29</v>
      </c>
      <c r="N26" s="7" t="s">
        <v>30</v>
      </c>
      <c r="O26" s="9" t="s">
        <v>31</v>
      </c>
      <c r="P26" s="11">
        <v>1783903.13</v>
      </c>
      <c r="Q26" s="11">
        <v>17.839031299999998</v>
      </c>
      <c r="R26" s="11">
        <v>0.17839031299999999</v>
      </c>
      <c r="S26" s="12">
        <v>43503.602858796294</v>
      </c>
      <c r="T26" s="12">
        <v>43512.666666666664</v>
      </c>
      <c r="U26" s="10" t="s">
        <v>36</v>
      </c>
    </row>
    <row r="27" spans="1:21" x14ac:dyDescent="0.2">
      <c r="A27" s="7">
        <v>2132</v>
      </c>
      <c r="B27" s="19">
        <v>43503</v>
      </c>
      <c r="C27" s="19" t="s">
        <v>80</v>
      </c>
      <c r="D27" s="7">
        <v>91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25</v>
      </c>
      <c r="J27" s="10" t="s">
        <v>95</v>
      </c>
      <c r="K27" s="10" t="s">
        <v>96</v>
      </c>
      <c r="L27" s="10" t="s">
        <v>89</v>
      </c>
      <c r="M27" s="7" t="s">
        <v>29</v>
      </c>
      <c r="N27" s="7" t="s">
        <v>30</v>
      </c>
      <c r="O27" s="9" t="s">
        <v>31</v>
      </c>
      <c r="P27" s="11">
        <v>1335900</v>
      </c>
      <c r="Q27" s="11">
        <v>13.359</v>
      </c>
      <c r="R27" s="11">
        <v>0.13358999999999999</v>
      </c>
      <c r="S27" s="12">
        <v>43503.602534722224</v>
      </c>
      <c r="T27" s="12">
        <v>43512.666666666664</v>
      </c>
      <c r="U27" s="10" t="s">
        <v>36</v>
      </c>
    </row>
    <row r="28" spans="1:21" x14ac:dyDescent="0.2">
      <c r="A28" s="7">
        <v>2133</v>
      </c>
      <c r="B28" s="19">
        <v>43503</v>
      </c>
      <c r="C28" s="19" t="s">
        <v>80</v>
      </c>
      <c r="D28" s="7">
        <v>91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25</v>
      </c>
      <c r="J28" s="10" t="s">
        <v>97</v>
      </c>
      <c r="K28" s="10" t="s">
        <v>98</v>
      </c>
      <c r="L28" s="10" t="s">
        <v>99</v>
      </c>
      <c r="M28" s="7" t="s">
        <v>29</v>
      </c>
      <c r="N28" s="7" t="s">
        <v>30</v>
      </c>
      <c r="O28" s="9" t="s">
        <v>31</v>
      </c>
      <c r="P28" s="11">
        <v>446255.03</v>
      </c>
      <c r="Q28" s="11">
        <v>4.4625503000000002</v>
      </c>
      <c r="R28" s="11">
        <v>4.4625503000000004E-2</v>
      </c>
      <c r="S28" s="12">
        <v>43503.602175925924</v>
      </c>
      <c r="T28" s="12">
        <v>43512.666666666664</v>
      </c>
      <c r="U28" s="10" t="s">
        <v>36</v>
      </c>
    </row>
    <row r="29" spans="1:21" x14ac:dyDescent="0.2">
      <c r="A29" s="7">
        <v>2134</v>
      </c>
      <c r="B29" s="19">
        <v>43503</v>
      </c>
      <c r="C29" s="19" t="s">
        <v>80</v>
      </c>
      <c r="D29" s="7">
        <v>91</v>
      </c>
      <c r="E29" s="9" t="s">
        <v>22</v>
      </c>
      <c r="F29" s="9" t="s">
        <v>23</v>
      </c>
      <c r="G29" s="9" t="s">
        <v>23</v>
      </c>
      <c r="H29" s="9" t="s">
        <v>24</v>
      </c>
      <c r="I29" s="10" t="s">
        <v>25</v>
      </c>
      <c r="J29" s="10" t="s">
        <v>100</v>
      </c>
      <c r="K29" s="10" t="s">
        <v>101</v>
      </c>
      <c r="L29" s="10" t="s">
        <v>39</v>
      </c>
      <c r="M29" s="7" t="s">
        <v>29</v>
      </c>
      <c r="N29" s="7" t="s">
        <v>30</v>
      </c>
      <c r="O29" s="9" t="s">
        <v>31</v>
      </c>
      <c r="P29" s="11">
        <v>1781330.58</v>
      </c>
      <c r="Q29" s="11">
        <v>17.813305800000002</v>
      </c>
      <c r="R29" s="11">
        <v>0.17813305800000001</v>
      </c>
      <c r="S29" s="12">
        <v>43503.601851851854</v>
      </c>
      <c r="T29" s="12">
        <v>43512.666666666664</v>
      </c>
      <c r="U29" s="10" t="s">
        <v>36</v>
      </c>
    </row>
    <row r="30" spans="1:21" x14ac:dyDescent="0.2">
      <c r="A30" s="7">
        <v>2570</v>
      </c>
      <c r="B30" s="19">
        <v>43510</v>
      </c>
      <c r="C30" s="19" t="s">
        <v>80</v>
      </c>
      <c r="D30" s="7">
        <v>91</v>
      </c>
      <c r="E30" s="9" t="s">
        <v>22</v>
      </c>
      <c r="F30" s="9" t="s">
        <v>23</v>
      </c>
      <c r="G30" s="9" t="s">
        <v>23</v>
      </c>
      <c r="H30" s="9" t="s">
        <v>24</v>
      </c>
      <c r="I30" s="10" t="s">
        <v>25</v>
      </c>
      <c r="J30" s="10" t="s">
        <v>102</v>
      </c>
      <c r="K30" s="10" t="s">
        <v>69</v>
      </c>
      <c r="L30" s="10" t="s">
        <v>35</v>
      </c>
      <c r="M30" s="7" t="s">
        <v>29</v>
      </c>
      <c r="N30" s="7" t="s">
        <v>30</v>
      </c>
      <c r="O30" s="9"/>
      <c r="P30" s="11">
        <v>994083.29</v>
      </c>
      <c r="Q30" s="11">
        <v>9.9408329000000002</v>
      </c>
      <c r="R30" s="11">
        <v>9.9408329000000004E-2</v>
      </c>
      <c r="S30" s="12">
        <v>43510.458275462966</v>
      </c>
      <c r="T30" s="12">
        <v>43517.666666666664</v>
      </c>
      <c r="U30" s="10" t="s">
        <v>70</v>
      </c>
    </row>
    <row r="31" spans="1:21" x14ac:dyDescent="0.2">
      <c r="A31" s="7">
        <v>2571</v>
      </c>
      <c r="B31" s="19">
        <v>43510</v>
      </c>
      <c r="C31" s="19" t="s">
        <v>80</v>
      </c>
      <c r="D31" s="7">
        <v>91</v>
      </c>
      <c r="E31" s="9" t="s">
        <v>22</v>
      </c>
      <c r="F31" s="9" t="s">
        <v>23</v>
      </c>
      <c r="G31" s="9" t="s">
        <v>23</v>
      </c>
      <c r="H31" s="9" t="s">
        <v>24</v>
      </c>
      <c r="I31" s="10" t="s">
        <v>25</v>
      </c>
      <c r="J31" s="10" t="s">
        <v>103</v>
      </c>
      <c r="K31" s="10" t="s">
        <v>72</v>
      </c>
      <c r="L31" s="10" t="s">
        <v>39</v>
      </c>
      <c r="M31" s="7" t="s">
        <v>29</v>
      </c>
      <c r="N31" s="7" t="s">
        <v>30</v>
      </c>
      <c r="O31" s="9"/>
      <c r="P31" s="11">
        <v>1872751.83</v>
      </c>
      <c r="Q31" s="11">
        <v>18.7275183</v>
      </c>
      <c r="R31" s="11">
        <v>0.18727518300000001</v>
      </c>
      <c r="S31" s="12">
        <v>43510.457928240743</v>
      </c>
      <c r="T31" s="12">
        <v>43517.666666666664</v>
      </c>
      <c r="U31" s="10" t="s">
        <v>70</v>
      </c>
    </row>
    <row r="32" spans="1:21" x14ac:dyDescent="0.2">
      <c r="A32" s="7">
        <v>2572</v>
      </c>
      <c r="B32" s="19">
        <v>43510</v>
      </c>
      <c r="C32" s="19" t="s">
        <v>80</v>
      </c>
      <c r="D32" s="7">
        <v>91</v>
      </c>
      <c r="E32" s="9" t="s">
        <v>22</v>
      </c>
      <c r="F32" s="9" t="s">
        <v>23</v>
      </c>
      <c r="G32" s="9" t="s">
        <v>23</v>
      </c>
      <c r="H32" s="9" t="s">
        <v>24</v>
      </c>
      <c r="I32" s="10" t="s">
        <v>25</v>
      </c>
      <c r="J32" s="10" t="s">
        <v>104</v>
      </c>
      <c r="K32" s="10" t="s">
        <v>74</v>
      </c>
      <c r="L32" s="10" t="s">
        <v>56</v>
      </c>
      <c r="M32" s="7" t="s">
        <v>29</v>
      </c>
      <c r="N32" s="7" t="s">
        <v>30</v>
      </c>
      <c r="O32" s="9"/>
      <c r="P32" s="11">
        <v>499134.2</v>
      </c>
      <c r="Q32" s="11">
        <v>4.9913420000000004</v>
      </c>
      <c r="R32" s="11">
        <v>4.9913420000000007E-2</v>
      </c>
      <c r="S32" s="12">
        <v>43510.457638888889</v>
      </c>
      <c r="T32" s="12">
        <v>43517.666666666664</v>
      </c>
      <c r="U32" s="10" t="s">
        <v>70</v>
      </c>
    </row>
    <row r="33" spans="1:21" x14ac:dyDescent="0.2">
      <c r="A33" s="7">
        <v>1680</v>
      </c>
      <c r="B33" s="19">
        <v>43545</v>
      </c>
      <c r="C33" s="19" t="s">
        <v>105</v>
      </c>
      <c r="D33" s="7">
        <v>91</v>
      </c>
      <c r="E33" s="9" t="s">
        <v>22</v>
      </c>
      <c r="F33" s="9" t="s">
        <v>23</v>
      </c>
      <c r="G33" s="9" t="s">
        <v>23</v>
      </c>
      <c r="H33" s="9" t="s">
        <v>24</v>
      </c>
      <c r="I33" s="10" t="s">
        <v>25</v>
      </c>
      <c r="J33" s="10" t="s">
        <v>106</v>
      </c>
      <c r="K33" s="10" t="s">
        <v>107</v>
      </c>
      <c r="L33" s="10" t="s">
        <v>56</v>
      </c>
      <c r="M33" s="7" t="s">
        <v>29</v>
      </c>
      <c r="N33" s="7" t="s">
        <v>30</v>
      </c>
      <c r="O33" s="9" t="s">
        <v>31</v>
      </c>
      <c r="P33" s="11">
        <v>249940</v>
      </c>
      <c r="Q33" s="11">
        <v>2.4994000000000001</v>
      </c>
      <c r="R33" s="11">
        <v>2.4994000000000002E-2</v>
      </c>
      <c r="S33" s="12">
        <v>43545.659560185188</v>
      </c>
      <c r="T33" s="12">
        <v>43552.666666666664</v>
      </c>
      <c r="U33" s="10" t="s">
        <v>36</v>
      </c>
    </row>
  </sheetData>
  <conditionalFormatting sqref="J1">
    <cfRule type="duplicateValues" dxfId="5" priority="23"/>
  </conditionalFormatting>
  <conditionalFormatting sqref="J1 J34:J1048576">
    <cfRule type="duplicateValues" dxfId="4" priority="25"/>
  </conditionalFormatting>
  <conditionalFormatting sqref="J2:J33">
    <cfRule type="duplicateValues" dxfId="3" priority="1"/>
  </conditionalFormatting>
  <conditionalFormatting sqref="J2:J3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2019-06-12T09:45:41Z</dcterms:modified>
</cp:coreProperties>
</file>