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<sst xmlns="http://schemas.openxmlformats.org/spreadsheetml/2006/main" count="280" uniqueCount="85">
  <si>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</si>
  <si>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</si>
  <si>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</si>
  <si>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</si>
  <si>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</si>
  <si>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</si>
  <si>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</si>
  <si>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</si>
  <si>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</si>
  <si>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</si>
  <si>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</si>
  <si>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</si>
  <si>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</si>
  <si>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</si>
  <si>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</si>
  <si>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</si>
  <si>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</si>
  <si>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</si>
  <si>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</si>
  <si>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</si>
  <si>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</si>
  <si>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November</t>
  </si>
  <si>
    <t>Vasanth Nagara</t>
  </si>
  <si>
    <t>Shivaji Nagara</t>
  </si>
  <si>
    <t>East</t>
  </si>
  <si>
    <t>BBMP-EE-SHIVAJINAGAR</t>
  </si>
  <si>
    <t>BBMP/2018-19/OW/WORK_INDENT32142</t>
  </si>
  <si>
    <t>Resetting &amp; Desilting of drain 7th main bothside 7th cross to 10th cross and construction of new drain in 9th A cross and C.C road ward No.93</t>
  </si>
  <si>
    <t>Footpaths &amp; Walkability</t>
  </si>
  <si>
    <t>OPEN</t>
  </si>
  <si>
    <t>WORKS</t>
  </si>
  <si>
    <t>Other Works</t>
  </si>
  <si>
    <t>Under Evaluation</t>
  </si>
  <si>
    <t>BBMP/2018-19/OW/WORK_INDENT32141</t>
  </si>
  <si>
    <t>Construction C.C road bothside of (S.W.D) at main 8th cross to 10th cross and in 2nd cross 6th main ward No.93</t>
  </si>
  <si>
    <t>Roads &amp; Drivablility</t>
  </si>
  <si>
    <t>BBMP/2018-19/OW/WORK_INDENT32138</t>
  </si>
  <si>
    <t>Providing and laying S.S slab &amp; construction of new C.C drain at 14th cross from 8th main to 6th main ward No.93</t>
  </si>
  <si>
    <t>BBMP/2018-19/OW/WORK_INDENT32137</t>
  </si>
  <si>
    <t>Resetting and desilting of 13th main from palace road and in 2nd cross Vasanthnagar (will grill) kerb stone ward No.93</t>
  </si>
  <si>
    <t>BBMP/2018-19/OW/WORK_INDENT32136</t>
  </si>
  <si>
    <t>Construction of C.C drain 14th main with new C.C cover slab at Vasanthnagar with cover bothside ward No.93</t>
  </si>
  <si>
    <t>BBMP/2018-19/OW/WORK_INDENT32134</t>
  </si>
  <si>
    <t>Construction of C.C drain at 10th main both side from 7th cross to 10 cross ward No.93</t>
  </si>
  <si>
    <t>BBMP/2018-19/OW/WORK_INDENT32133</t>
  </si>
  <si>
    <t>Repairs to Library building at K.P west ward No.93</t>
  </si>
  <si>
    <t>Public Amenities</t>
  </si>
  <si>
    <t>BBMP/2018-19/OW/WORK_INDENT32140</t>
  </si>
  <si>
    <t>Construction of culvert at 8th B cross and 1st and reapirs to drain ward No.93</t>
  </si>
  <si>
    <t>Evaluation Completed</t>
  </si>
  <si>
    <t>BBMP/2018-19/OW/WORK_INDENT32139</t>
  </si>
  <si>
    <t>Resetting and desilting of drainy from 3rd cross to 8th main to loop road ward No.93</t>
  </si>
  <si>
    <t>BBMP/2018-19/OW/WORK_INDENT32135</t>
  </si>
  <si>
    <t>Resetting/Desilting of drain &amp; construction of new drain with S.S slab at 5th main Vasanthnagar ward No.93</t>
  </si>
  <si>
    <t>BBMP/2018-19/OW/WORK_INDENT32132</t>
  </si>
  <si>
    <t>Filling of Asphalt and cement concerte pot holes in ward No.93</t>
  </si>
  <si>
    <t>BBMP/2018-19/OW/WORK_INDENT32131</t>
  </si>
  <si>
    <t>Engaging Tractor, JCB &amp; Semi skilled labour for ward No.93 maintenance</t>
  </si>
  <si>
    <t>Other Ward Works</t>
  </si>
  <si>
    <t>BBMP/2018-19/OW/WORK_INDENT32150</t>
  </si>
  <si>
    <t>Construction of C.C drain and slab at 7th cross form Cunningham road to 8th main (30m new drain) ward No.93</t>
  </si>
  <si>
    <t>No Bids Received</t>
  </si>
  <si>
    <t>BBMP/2018-19/OW/WORK_INDENT32284</t>
  </si>
  <si>
    <t>Construction of C.C drain at 1st main to 7th cross and 6th cross to 7th cross with S.S slab cover (flat stone) size 0.15m thick ward No.93</t>
  </si>
  <si>
    <t>December</t>
  </si>
  <si>
    <t>BBMP/2018-19/OW/WORK_INDENT32572</t>
  </si>
  <si>
    <t>Construction of 10 bed dialysis centre in BBMP Hospital Premissing at 1st main Vasanth Nagara area in Ward No. 93</t>
  </si>
  <si>
    <t>Health &amp; Sanitation</t>
  </si>
  <si>
    <t>January</t>
  </si>
  <si>
    <t>BBMP-EE-ELEC-EAST</t>
  </si>
  <si>
    <t>BBMP/2018-19/EL/WORK_INDENT32954</t>
  </si>
  <si>
    <t>Providing Tubular Poles and LED fittings to flyover opp BDA Office in ward no.93</t>
  </si>
  <si>
    <t>Electrical</t>
  </si>
  <si>
    <t>BBMP/2018-19/EL/WORK_INDENT32953</t>
  </si>
  <si>
    <t>Repairs to Park lightings, Cables, timers coming in Vasanthanagar Ward no 93</t>
  </si>
  <si>
    <t>Trees, Parks &amp; Playgrounds</t>
  </si>
  <si>
    <t>February</t>
  </si>
  <si>
    <t>BBMP-EAST-ZN-ENGG</t>
  </si>
  <si>
    <t>BBMP/2018-19/OW/WORK_INDENT33755</t>
  </si>
  <si>
    <t>Maintenance of Parks in Ward 93</t>
  </si>
  <si>
    <t>Evaluation Suspended</t>
  </si>
  <si>
    <t>BBMP/2018-19/OW/WORK_INDENT32150/CALL-2</t>
  </si>
  <si>
    <t>March</t>
  </si>
  <si>
    <t>BBMP/2018-19/OW/WORK_INDENT35145</t>
  </si>
  <si>
    <t>Providing Assured minimum facilities (AMF) to all polling stations of Lokasabha Elections 2019 pertains to ward no 93 (SC Category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</si>
</sst>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1639</v>
      </c>
      <c r="B2" s="8">
        <v>43419</v>
      </c>
      <c r="C2" s="8" t="s">
        <v>21</v>
      </c>
      <c r="D2" s="7">
        <v>93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1999977.04</v>
      </c>
      <c r="Q2" s="15">
        <f t="shared" ref="Q2:Q16" si="0">P2/100000</f>
        <v>19.999770399999999</v>
      </c>
      <c r="R2" s="15">
        <f t="shared" ref="R2:R16" si="1">Q2/100</f>
        <v>0.199997704</v>
      </c>
      <c r="S2" s="16">
        <v>43419.585844907408</v>
      </c>
      <c r="T2" s="16">
        <v>43439.666666666664</v>
      </c>
      <c r="U2" s="17" t="s">
        <v>32</v>
      </c>
    </row>
    <row r="3" spans="1:21" x14ac:dyDescent="0.2">
      <c r="A3" s="7">
        <v>1641</v>
      </c>
      <c r="B3" s="8">
        <v>43419</v>
      </c>
      <c r="C3" s="8" t="s">
        <v>21</v>
      </c>
      <c r="D3" s="7">
        <v>93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1" t="s">
        <v>35</v>
      </c>
      <c r="M3" s="12" t="s">
        <v>29</v>
      </c>
      <c r="N3" s="12" t="s">
        <v>30</v>
      </c>
      <c r="O3" s="13" t="s">
        <v>31</v>
      </c>
      <c r="P3" s="14">
        <v>799251.18</v>
      </c>
      <c r="Q3" s="15">
        <f t="shared" si="0"/>
        <v>7.9925118000000008</v>
      </c>
      <c r="R3" s="15">
        <f t="shared" si="1"/>
        <v>7.9925118000000003E-2</v>
      </c>
      <c r="S3" s="16">
        <v>43419.585520833331</v>
      </c>
      <c r="T3" s="16">
        <v>43439.666666666664</v>
      </c>
      <c r="U3" s="17" t="s">
        <v>32</v>
      </c>
    </row>
    <row r="4" spans="1:21" x14ac:dyDescent="0.2">
      <c r="A4" s="7">
        <v>1643</v>
      </c>
      <c r="B4" s="8">
        <v>43419</v>
      </c>
      <c r="C4" s="8" t="s">
        <v>21</v>
      </c>
      <c r="D4" s="7">
        <v>93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1" t="s">
        <v>28</v>
      </c>
      <c r="M4" s="12" t="s">
        <v>29</v>
      </c>
      <c r="N4" s="12" t="s">
        <v>30</v>
      </c>
      <c r="O4" s="13" t="s">
        <v>31</v>
      </c>
      <c r="P4" s="14">
        <v>899479.84</v>
      </c>
      <c r="Q4" s="15">
        <f t="shared" si="0"/>
        <v>8.9947984000000005</v>
      </c>
      <c r="R4" s="15">
        <f t="shared" si="1"/>
        <v>8.9947984000000009E-2</v>
      </c>
      <c r="S4" s="16">
        <v>43419.584618055553</v>
      </c>
      <c r="T4" s="16">
        <v>43439.666666666664</v>
      </c>
      <c r="U4" s="17" t="s">
        <v>32</v>
      </c>
    </row>
    <row r="5" spans="1:21" x14ac:dyDescent="0.2">
      <c r="A5" s="7">
        <v>1645</v>
      </c>
      <c r="B5" s="8">
        <v>43419</v>
      </c>
      <c r="C5" s="8" t="s">
        <v>21</v>
      </c>
      <c r="D5" s="7">
        <v>93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38</v>
      </c>
      <c r="K5" s="10" t="s">
        <v>39</v>
      </c>
      <c r="L5" s="11" t="s">
        <v>28</v>
      </c>
      <c r="M5" s="12" t="s">
        <v>29</v>
      </c>
      <c r="N5" s="12" t="s">
        <v>30</v>
      </c>
      <c r="O5" s="13" t="s">
        <v>31</v>
      </c>
      <c r="P5" s="14">
        <v>998572.35</v>
      </c>
      <c r="Q5" s="15">
        <f t="shared" si="0"/>
        <v>9.9857235000000006</v>
      </c>
      <c r="R5" s="15">
        <f t="shared" si="1"/>
        <v>9.9857235000000003E-2</v>
      </c>
      <c r="S5" s="16">
        <v>43419.584374999999</v>
      </c>
      <c r="T5" s="16">
        <v>43439.666666666664</v>
      </c>
      <c r="U5" s="17" t="s">
        <v>32</v>
      </c>
    </row>
    <row r="6" spans="1:21" x14ac:dyDescent="0.2">
      <c r="A6" s="7">
        <v>1646</v>
      </c>
      <c r="B6" s="8">
        <v>43419</v>
      </c>
      <c r="C6" s="8" t="s">
        <v>21</v>
      </c>
      <c r="D6" s="7">
        <v>93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40</v>
      </c>
      <c r="K6" s="10" t="s">
        <v>41</v>
      </c>
      <c r="L6" s="11" t="s">
        <v>28</v>
      </c>
      <c r="M6" s="12" t="s">
        <v>29</v>
      </c>
      <c r="N6" s="12" t="s">
        <v>30</v>
      </c>
      <c r="O6" s="13" t="s">
        <v>31</v>
      </c>
      <c r="P6" s="14">
        <v>1999504.39</v>
      </c>
      <c r="Q6" s="15">
        <f t="shared" si="0"/>
        <v>19.995043899999999</v>
      </c>
      <c r="R6" s="15">
        <f t="shared" si="1"/>
        <v>0.19995043899999998</v>
      </c>
      <c r="S6" s="16">
        <v>43419.584074074075</v>
      </c>
      <c r="T6" s="16">
        <v>43439.666666666664</v>
      </c>
      <c r="U6" s="17" t="s">
        <v>32</v>
      </c>
    </row>
    <row r="7" spans="1:21" x14ac:dyDescent="0.2">
      <c r="A7" s="7">
        <v>1649</v>
      </c>
      <c r="B7" s="8">
        <v>43419</v>
      </c>
      <c r="C7" s="8" t="s">
        <v>21</v>
      </c>
      <c r="D7" s="7">
        <v>93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42</v>
      </c>
      <c r="K7" s="10" t="s">
        <v>43</v>
      </c>
      <c r="L7" s="11" t="s">
        <v>28</v>
      </c>
      <c r="M7" s="12" t="s">
        <v>29</v>
      </c>
      <c r="N7" s="12" t="s">
        <v>30</v>
      </c>
      <c r="O7" s="13" t="s">
        <v>31</v>
      </c>
      <c r="P7" s="14">
        <v>1499987.63</v>
      </c>
      <c r="Q7" s="15">
        <f t="shared" si="0"/>
        <v>14.999876299999999</v>
      </c>
      <c r="R7" s="15">
        <f t="shared" si="1"/>
        <v>0.14999876299999998</v>
      </c>
      <c r="S7" s="16">
        <v>43419.583495370367</v>
      </c>
      <c r="T7" s="16">
        <v>43439.666666666664</v>
      </c>
      <c r="U7" s="17" t="s">
        <v>32</v>
      </c>
    </row>
    <row r="8" spans="1:21" x14ac:dyDescent="0.2">
      <c r="A8" s="7">
        <v>1651</v>
      </c>
      <c r="B8" s="8">
        <v>43419</v>
      </c>
      <c r="C8" s="8" t="s">
        <v>21</v>
      </c>
      <c r="D8" s="7">
        <v>93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25</v>
      </c>
      <c r="J8" s="10" t="s">
        <v>44</v>
      </c>
      <c r="K8" s="10" t="s">
        <v>45</v>
      </c>
      <c r="L8" s="11" t="s">
        <v>46</v>
      </c>
      <c r="M8" s="12" t="s">
        <v>29</v>
      </c>
      <c r="N8" s="12" t="s">
        <v>30</v>
      </c>
      <c r="O8" s="13" t="s">
        <v>31</v>
      </c>
      <c r="P8" s="14">
        <v>497666.45</v>
      </c>
      <c r="Q8" s="15">
        <f t="shared" si="0"/>
        <v>4.9766645</v>
      </c>
      <c r="R8" s="15">
        <f t="shared" si="1"/>
        <v>4.9766644999999998E-2</v>
      </c>
      <c r="S8" s="16">
        <v>43419.583148148151</v>
      </c>
      <c r="T8" s="16">
        <v>43439.666666666664</v>
      </c>
      <c r="U8" s="17" t="s">
        <v>32</v>
      </c>
    </row>
    <row r="9" spans="1:21" x14ac:dyDescent="0.2">
      <c r="A9" s="7">
        <v>1944</v>
      </c>
      <c r="B9" s="8">
        <v>43419</v>
      </c>
      <c r="C9" s="8" t="s">
        <v>21</v>
      </c>
      <c r="D9" s="7">
        <v>93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47</v>
      </c>
      <c r="K9" s="10" t="s">
        <v>48</v>
      </c>
      <c r="L9" s="11" t="s">
        <v>28</v>
      </c>
      <c r="M9" s="12" t="s">
        <v>29</v>
      </c>
      <c r="N9" s="12" t="s">
        <v>30</v>
      </c>
      <c r="O9" s="13" t="s">
        <v>31</v>
      </c>
      <c r="P9" s="14">
        <v>497430.3</v>
      </c>
      <c r="Q9" s="15">
        <f t="shared" si="0"/>
        <v>4.9743029999999999</v>
      </c>
      <c r="R9" s="15">
        <f t="shared" si="1"/>
        <v>4.9743030000000001E-2</v>
      </c>
      <c r="S9" s="16">
        <v>43419.585277777776</v>
      </c>
      <c r="T9" s="16">
        <v>43439.666666666664</v>
      </c>
      <c r="U9" s="17" t="s">
        <v>49</v>
      </c>
    </row>
    <row r="10" spans="1:21" x14ac:dyDescent="0.2">
      <c r="A10" s="7">
        <v>1945</v>
      </c>
      <c r="B10" s="8">
        <v>43419</v>
      </c>
      <c r="C10" s="8" t="s">
        <v>21</v>
      </c>
      <c r="D10" s="7">
        <v>93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50</v>
      </c>
      <c r="K10" s="10" t="s">
        <v>51</v>
      </c>
      <c r="L10" s="11" t="s">
        <v>28</v>
      </c>
      <c r="M10" s="12" t="s">
        <v>29</v>
      </c>
      <c r="N10" s="12" t="s">
        <v>30</v>
      </c>
      <c r="O10" s="13" t="s">
        <v>31</v>
      </c>
      <c r="P10" s="14">
        <v>798785.52</v>
      </c>
      <c r="Q10" s="15">
        <f t="shared" si="0"/>
        <v>7.9878552000000003</v>
      </c>
      <c r="R10" s="15">
        <f t="shared" si="1"/>
        <v>7.9878552000000005E-2</v>
      </c>
      <c r="S10" s="16">
        <v>43419.58494212963</v>
      </c>
      <c r="T10" s="16">
        <v>43439.666666666664</v>
      </c>
      <c r="U10" s="17" t="s">
        <v>49</v>
      </c>
    </row>
    <row r="11" spans="1:21" x14ac:dyDescent="0.2">
      <c r="A11" s="7">
        <v>1946</v>
      </c>
      <c r="B11" s="8">
        <v>43419</v>
      </c>
      <c r="C11" s="8" t="s">
        <v>21</v>
      </c>
      <c r="D11" s="7">
        <v>93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52</v>
      </c>
      <c r="K11" s="10" t="s">
        <v>53</v>
      </c>
      <c r="L11" s="11" t="s">
        <v>28</v>
      </c>
      <c r="M11" s="12" t="s">
        <v>29</v>
      </c>
      <c r="N11" s="12" t="s">
        <v>30</v>
      </c>
      <c r="O11" s="13" t="s">
        <v>31</v>
      </c>
      <c r="P11" s="14">
        <v>999890.76</v>
      </c>
      <c r="Q11" s="15">
        <f t="shared" si="0"/>
        <v>9.9989076000000008</v>
      </c>
      <c r="R11" s="15">
        <f t="shared" si="1"/>
        <v>9.998907600000001E-2</v>
      </c>
      <c r="S11" s="16">
        <v>43419.583807870367</v>
      </c>
      <c r="T11" s="16">
        <v>43439.666666666664</v>
      </c>
      <c r="U11" s="17" t="s">
        <v>49</v>
      </c>
    </row>
    <row r="12" spans="1:21" x14ac:dyDescent="0.2">
      <c r="A12" s="7">
        <v>1947</v>
      </c>
      <c r="B12" s="8">
        <v>43419</v>
      </c>
      <c r="C12" s="8" t="s">
        <v>21</v>
      </c>
      <c r="D12" s="7">
        <v>93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54</v>
      </c>
      <c r="K12" s="10" t="s">
        <v>55</v>
      </c>
      <c r="L12" s="11" t="s">
        <v>35</v>
      </c>
      <c r="M12" s="12" t="s">
        <v>29</v>
      </c>
      <c r="N12" s="12" t="s">
        <v>30</v>
      </c>
      <c r="O12" s="13" t="s">
        <v>31</v>
      </c>
      <c r="P12" s="14">
        <v>1999538.5</v>
      </c>
      <c r="Q12" s="15">
        <f t="shared" si="0"/>
        <v>19.995384999999999</v>
      </c>
      <c r="R12" s="15">
        <f t="shared" si="1"/>
        <v>0.19995384999999999</v>
      </c>
      <c r="S12" s="16">
        <v>43419.582835648151</v>
      </c>
      <c r="T12" s="16">
        <v>43439.666666666664</v>
      </c>
      <c r="U12" s="17" t="s">
        <v>49</v>
      </c>
    </row>
    <row r="13" spans="1:21" x14ac:dyDescent="0.2">
      <c r="A13" s="7">
        <v>1948</v>
      </c>
      <c r="B13" s="8">
        <v>43419</v>
      </c>
      <c r="C13" s="8" t="s">
        <v>21</v>
      </c>
      <c r="D13" s="7">
        <v>93</v>
      </c>
      <c r="E13" s="9" t="s">
        <v>22</v>
      </c>
      <c r="F13" s="9" t="s">
        <v>22</v>
      </c>
      <c r="G13" s="9" t="s">
        <v>23</v>
      </c>
      <c r="H13" s="9" t="s">
        <v>24</v>
      </c>
      <c r="I13" s="10" t="s">
        <v>25</v>
      </c>
      <c r="J13" s="10" t="s">
        <v>56</v>
      </c>
      <c r="K13" s="10" t="s">
        <v>57</v>
      </c>
      <c r="L13" s="11" t="s">
        <v>58</v>
      </c>
      <c r="M13" s="12" t="s">
        <v>29</v>
      </c>
      <c r="N13" s="12" t="s">
        <v>30</v>
      </c>
      <c r="O13" s="13" t="s">
        <v>31</v>
      </c>
      <c r="P13" s="14">
        <v>1195434.24</v>
      </c>
      <c r="Q13" s="15">
        <f t="shared" si="0"/>
        <v>11.9543424</v>
      </c>
      <c r="R13" s="15">
        <f t="shared" si="1"/>
        <v>0.119543424</v>
      </c>
      <c r="S13" s="16">
        <v>43419.582430555558</v>
      </c>
      <c r="T13" s="16">
        <v>43439.666666666664</v>
      </c>
      <c r="U13" s="17" t="s">
        <v>49</v>
      </c>
    </row>
    <row r="14" spans="1:21" x14ac:dyDescent="0.2">
      <c r="A14" s="7">
        <v>2113</v>
      </c>
      <c r="B14" s="8">
        <v>43419</v>
      </c>
      <c r="C14" s="8" t="s">
        <v>21</v>
      </c>
      <c r="D14" s="7">
        <v>93</v>
      </c>
      <c r="E14" s="9" t="s">
        <v>22</v>
      </c>
      <c r="F14" s="9" t="s">
        <v>22</v>
      </c>
      <c r="G14" s="9" t="s">
        <v>23</v>
      </c>
      <c r="H14" s="9" t="s">
        <v>24</v>
      </c>
      <c r="I14" s="10" t="s">
        <v>25</v>
      </c>
      <c r="J14" s="10" t="s">
        <v>59</v>
      </c>
      <c r="K14" s="10" t="s">
        <v>60</v>
      </c>
      <c r="L14" s="11" t="s">
        <v>28</v>
      </c>
      <c r="M14" s="12" t="s">
        <v>29</v>
      </c>
      <c r="N14" s="12" t="s">
        <v>30</v>
      </c>
      <c r="O14" s="13" t="s">
        <v>31</v>
      </c>
      <c r="P14" s="14">
        <v>1198876.78</v>
      </c>
      <c r="Q14" s="15">
        <f t="shared" si="0"/>
        <v>11.9887678</v>
      </c>
      <c r="R14" s="15">
        <f t="shared" si="1"/>
        <v>0.119887678</v>
      </c>
      <c r="S14" s="16">
        <v>43419.587812500002</v>
      </c>
      <c r="T14" s="16">
        <v>43439.666666666664</v>
      </c>
      <c r="U14" s="17" t="s">
        <v>61</v>
      </c>
    </row>
    <row r="15" spans="1:21" x14ac:dyDescent="0.2">
      <c r="A15" s="7">
        <v>1526</v>
      </c>
      <c r="B15" s="8">
        <v>43433</v>
      </c>
      <c r="C15" s="8" t="s">
        <v>21</v>
      </c>
      <c r="D15" s="7">
        <v>93</v>
      </c>
      <c r="E15" s="9" t="s">
        <v>22</v>
      </c>
      <c r="F15" s="9" t="s">
        <v>22</v>
      </c>
      <c r="G15" s="9" t="s">
        <v>23</v>
      </c>
      <c r="H15" s="9" t="s">
        <v>24</v>
      </c>
      <c r="I15" s="10" t="s">
        <v>25</v>
      </c>
      <c r="J15" s="10" t="s">
        <v>62</v>
      </c>
      <c r="K15" s="10" t="s">
        <v>63</v>
      </c>
      <c r="L15" s="11" t="s">
        <v>28</v>
      </c>
      <c r="M15" s="12" t="s">
        <v>29</v>
      </c>
      <c r="N15" s="12" t="s">
        <v>30</v>
      </c>
      <c r="O15" s="13" t="s">
        <v>31</v>
      </c>
      <c r="P15" s="14">
        <v>2098695.31</v>
      </c>
      <c r="Q15" s="15">
        <f t="shared" si="0"/>
        <v>20.986953100000001</v>
      </c>
      <c r="R15" s="15">
        <f t="shared" si="1"/>
        <v>0.209869531</v>
      </c>
      <c r="S15" s="16">
        <v>43433.694756944446</v>
      </c>
      <c r="T15" s="16">
        <v>43441.666666666664</v>
      </c>
      <c r="U15" s="17" t="s">
        <v>32</v>
      </c>
    </row>
    <row r="16" spans="1:21" x14ac:dyDescent="0.2">
      <c r="A16" s="7">
        <v>1337</v>
      </c>
      <c r="B16" s="8">
        <v>43460</v>
      </c>
      <c r="C16" s="8" t="s">
        <v>64</v>
      </c>
      <c r="D16" s="7">
        <v>93</v>
      </c>
      <c r="E16" s="9" t="s">
        <v>22</v>
      </c>
      <c r="F16" s="9" t="s">
        <v>22</v>
      </c>
      <c r="G16" s="9" t="s">
        <v>23</v>
      </c>
      <c r="H16" s="9" t="s">
        <v>24</v>
      </c>
      <c r="I16" s="10" t="s">
        <v>25</v>
      </c>
      <c r="J16" s="10" t="s">
        <v>65</v>
      </c>
      <c r="K16" s="10" t="s">
        <v>66</v>
      </c>
      <c r="L16" s="11" t="s">
        <v>67</v>
      </c>
      <c r="M16" s="12" t="s">
        <v>29</v>
      </c>
      <c r="N16" s="12" t="s">
        <v>30</v>
      </c>
      <c r="O16" s="13" t="s">
        <v>31</v>
      </c>
      <c r="P16" s="14">
        <v>0</v>
      </c>
      <c r="Q16" s="15">
        <f t="shared" si="0"/>
        <v>0</v>
      </c>
      <c r="R16" s="15">
        <f t="shared" si="1"/>
        <v>0</v>
      </c>
      <c r="S16" s="16">
        <v>43460.52103009259</v>
      </c>
      <c r="T16" s="16">
        <v>43468.666666666664</v>
      </c>
      <c r="U16" s="17" t="s">
        <v>32</v>
      </c>
    </row>
    <row r="17" spans="1:21" x14ac:dyDescent="0.2">
      <c r="A17" s="7">
        <v>2299</v>
      </c>
      <c r="B17" s="18">
        <v>43482</v>
      </c>
      <c r="C17" s="18" t="s">
        <v>68</v>
      </c>
      <c r="D17" s="7">
        <v>93</v>
      </c>
      <c r="E17" s="9" t="s">
        <v>22</v>
      </c>
      <c r="F17" s="9" t="s">
        <v>22</v>
      </c>
      <c r="G17" s="9" t="s">
        <v>23</v>
      </c>
      <c r="H17" s="9" t="s">
        <v>24</v>
      </c>
      <c r="I17" s="11" t="s">
        <v>69</v>
      </c>
      <c r="J17" s="11" t="s">
        <v>70</v>
      </c>
      <c r="K17" s="11" t="s">
        <v>71</v>
      </c>
      <c r="L17" s="11" t="s">
        <v>28</v>
      </c>
      <c r="M17" s="7" t="s">
        <v>29</v>
      </c>
      <c r="N17" s="7" t="s">
        <v>30</v>
      </c>
      <c r="O17" s="9" t="s">
        <v>72</v>
      </c>
      <c r="P17" s="15">
        <v>474595</v>
      </c>
      <c r="Q17" s="15">
        <v>4.7459499999999997</v>
      </c>
      <c r="R17" s="15">
        <v>4.7459499999999995E-2</v>
      </c>
      <c r="S17" s="19">
        <v>43482.556273148148</v>
      </c>
      <c r="T17" s="19">
        <v>43494.666666666664</v>
      </c>
      <c r="U17" s="11" t="s">
        <v>49</v>
      </c>
    </row>
    <row r="18" spans="1:21" x14ac:dyDescent="0.2">
      <c r="A18" s="7">
        <v>2300</v>
      </c>
      <c r="B18" s="18">
        <v>43482</v>
      </c>
      <c r="C18" s="18" t="s">
        <v>68</v>
      </c>
      <c r="D18" s="7">
        <v>93</v>
      </c>
      <c r="E18" s="9" t="s">
        <v>22</v>
      </c>
      <c r="F18" s="9" t="s">
        <v>22</v>
      </c>
      <c r="G18" s="9" t="s">
        <v>23</v>
      </c>
      <c r="H18" s="9" t="s">
        <v>24</v>
      </c>
      <c r="I18" s="11" t="s">
        <v>69</v>
      </c>
      <c r="J18" s="11" t="s">
        <v>73</v>
      </c>
      <c r="K18" s="11" t="s">
        <v>74</v>
      </c>
      <c r="L18" s="11" t="s">
        <v>75</v>
      </c>
      <c r="M18" s="7" t="s">
        <v>29</v>
      </c>
      <c r="N18" s="7" t="s">
        <v>30</v>
      </c>
      <c r="O18" s="9" t="s">
        <v>72</v>
      </c>
      <c r="P18" s="15">
        <v>399561</v>
      </c>
      <c r="Q18" s="15">
        <v>3.9956100000000001</v>
      </c>
      <c r="R18" s="15">
        <v>3.9956100000000001E-2</v>
      </c>
      <c r="S18" s="19">
        <v>43482.546273148146</v>
      </c>
      <c r="T18" s="19">
        <v>43494.666666666664</v>
      </c>
      <c r="U18" s="11" t="s">
        <v>49</v>
      </c>
    </row>
    <row r="19" spans="1:21" x14ac:dyDescent="0.2">
      <c r="A19" s="7">
        <v>2459</v>
      </c>
      <c r="B19" s="18">
        <v>43503</v>
      </c>
      <c r="C19" s="18" t="s">
        <v>76</v>
      </c>
      <c r="D19" s="7">
        <v>93</v>
      </c>
      <c r="E19" s="9" t="s">
        <v>22</v>
      </c>
      <c r="F19" s="9" t="s">
        <v>22</v>
      </c>
      <c r="G19" s="9" t="s">
        <v>23</v>
      </c>
      <c r="H19" s="9" t="s">
        <v>24</v>
      </c>
      <c r="I19" s="11" t="s">
        <v>77</v>
      </c>
      <c r="J19" s="11" t="s">
        <v>78</v>
      </c>
      <c r="K19" s="11" t="s">
        <v>79</v>
      </c>
      <c r="L19" s="11" t="s">
        <v>75</v>
      </c>
      <c r="M19" s="7" t="s">
        <v>29</v>
      </c>
      <c r="N19" s="7" t="s">
        <v>30</v>
      </c>
      <c r="O19" s="9" t="s">
        <v>31</v>
      </c>
      <c r="P19" s="15">
        <v>573864.93000000005</v>
      </c>
      <c r="Q19" s="15">
        <v>5.7386493000000005</v>
      </c>
      <c r="R19" s="15">
        <v>5.7386493000000004E-2</v>
      </c>
      <c r="S19" s="19">
        <v>43503.984479166669</v>
      </c>
      <c r="T19" s="19">
        <v>43514.666666666664</v>
      </c>
      <c r="U19" s="11" t="s">
        <v>80</v>
      </c>
    </row>
    <row r="20" spans="1:21" x14ac:dyDescent="0.2">
      <c r="A20" s="7">
        <v>2032</v>
      </c>
      <c r="B20" s="18">
        <v>43510</v>
      </c>
      <c r="C20" s="18" t="s">
        <v>76</v>
      </c>
      <c r="D20" s="7">
        <v>93</v>
      </c>
      <c r="E20" s="9" t="s">
        <v>22</v>
      </c>
      <c r="F20" s="9" t="s">
        <v>22</v>
      </c>
      <c r="G20" s="9" t="s">
        <v>23</v>
      </c>
      <c r="H20" s="9" t="s">
        <v>24</v>
      </c>
      <c r="I20" s="11" t="s">
        <v>25</v>
      </c>
      <c r="J20" s="11" t="s">
        <v>81</v>
      </c>
      <c r="K20" s="11" t="s">
        <v>60</v>
      </c>
      <c r="L20" s="11" t="s">
        <v>28</v>
      </c>
      <c r="M20" s="7" t="s">
        <v>29</v>
      </c>
      <c r="N20" s="7" t="s">
        <v>30</v>
      </c>
      <c r="O20" s="9"/>
      <c r="P20" s="15">
        <v>1198876.78</v>
      </c>
      <c r="Q20" s="15">
        <v>11.9887678</v>
      </c>
      <c r="R20" s="15">
        <v>0.119887678</v>
      </c>
      <c r="S20" s="19">
        <v>43510.456793981481</v>
      </c>
      <c r="T20" s="19">
        <v>43517.666666666664</v>
      </c>
      <c r="U20" s="11" t="s">
        <v>49</v>
      </c>
    </row>
    <row r="21" spans="1:21" x14ac:dyDescent="0.2">
      <c r="A21" s="7">
        <v>1683</v>
      </c>
      <c r="B21" s="18">
        <v>43545</v>
      </c>
      <c r="C21" s="18" t="s">
        <v>82</v>
      </c>
      <c r="D21" s="7">
        <v>93</v>
      </c>
      <c r="E21" s="9" t="s">
        <v>22</v>
      </c>
      <c r="F21" s="9" t="s">
        <v>22</v>
      </c>
      <c r="G21" s="9" t="s">
        <v>23</v>
      </c>
      <c r="H21" s="9" t="s">
        <v>24</v>
      </c>
      <c r="I21" s="11" t="s">
        <v>25</v>
      </c>
      <c r="J21" s="11" t="s">
        <v>83</v>
      </c>
      <c r="K21" s="11" t="s">
        <v>84</v>
      </c>
      <c r="L21" s="11" t="s">
        <v>58</v>
      </c>
      <c r="M21" s="7" t="s">
        <v>29</v>
      </c>
      <c r="N21" s="7" t="s">
        <v>30</v>
      </c>
      <c r="O21" s="9" t="s">
        <v>31</v>
      </c>
      <c r="P21" s="15">
        <v>99910</v>
      </c>
      <c r="Q21" s="15">
        <v>0.99909999999999999</v>
      </c>
      <c r="R21" s="15">
        <v>9.9909999999999999E-3</v>
      </c>
      <c r="S21" s="19">
        <v>43545.658530092594</v>
      </c>
      <c r="T21" s="19">
        <v>43552.666666666664</v>
      </c>
      <c r="U21" s="11" t="s">
        <v>49</v>
      </c>
    </row>
  </sheetData>
  <conditionalFormatting sqref="J1">
    <cfRule type="duplicateValues" dxfId="5" priority="23"/>
  </conditionalFormatting>
  <conditionalFormatting sqref="J1 J22:J1048576">
    <cfRule type="duplicateValues" dxfId="4" priority="25"/>
  </conditionalFormatting>
  <conditionalFormatting sqref="J2:J21">
    <cfRule type="duplicateValues" dxfId="3" priority="1"/>
  </conditionalFormatting>
  <conditionalFormatting sqref="J2:J2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2019-06-12T09:46:23Z</dcterms:modified>
</cp:coreProperties>
</file>