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" i="1" l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<sst xmlns="http://schemas.openxmlformats.org/spreadsheetml/2006/main" count="263" uniqueCount="77">
  <si>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</si>
  <si>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</si>
  <si>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</si>
  <si>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</si>
  <si>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</si>
  <si>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</si>
  <si>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</si>
  <si>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</si>
  <si>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</si>
  <si>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</si>
  <si>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</si>
  <si>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</si>
  <si>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</si>
  <si>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</si>
  <si>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</si>
  <si>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</si>
  <si>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</si>
  <si>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</si>
  <si>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</si>
  <si>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</si>
  <si>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</si>
  <si>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July</t>
  </si>
  <si>
    <t>Prakash Nagara</t>
  </si>
  <si>
    <t>Srirama Mandira</t>
  </si>
  <si>
    <t>Rajaji Nagara</t>
  </si>
  <si>
    <t>West</t>
  </si>
  <si>
    <t>BBMP-EE-PROJECT-WEST</t>
  </si>
  <si>
    <t>BBMP/2018-19/OW/WORK_INDENT30743</t>
  </si>
  <si>
    <t>Construction of Sheltar and Power Connection for Shredder in Gayathri Devi Park in Ward No.98</t>
  </si>
  <si>
    <t>Trees, Parks &amp; Playgrounds</t>
  </si>
  <si>
    <t>OPEN</t>
  </si>
  <si>
    <t>WORKS</t>
  </si>
  <si>
    <t>Other Works</t>
  </si>
  <si>
    <t>Evaluation Completed</t>
  </si>
  <si>
    <t>October</t>
  </si>
  <si>
    <t>BBMP-EE-RAJAJINAGAR</t>
  </si>
  <si>
    <t>BBMP/2018-19/OW/WORK_INDENT31866</t>
  </si>
  <si>
    <t>Asphalting to Sai College from Rajkumar road to 14th main in ward no. 98 Prakashnagar</t>
  </si>
  <si>
    <t>Roads &amp; Drivablility</t>
  </si>
  <si>
    <t>Under Evaluation</t>
  </si>
  <si>
    <t>BBMP/2018-19/OW/WORK_INDENT31853</t>
  </si>
  <si>
    <t>Providing Tractor and Labour for Removal of silt and debries in Ward 98</t>
  </si>
  <si>
    <t>Other Ward Works</t>
  </si>
  <si>
    <t>November</t>
  </si>
  <si>
    <t>BBMP/2018-19/PM/WORK_INDENT32038</t>
  </si>
  <si>
    <t>Purchase of Shredder in Gayathri Devi Park in Ward No.98.</t>
  </si>
  <si>
    <t>Plants and Machinery</t>
  </si>
  <si>
    <t>BBMP/2018-19/OW/WORK_INDENT32087</t>
  </si>
  <si>
    <t>Improvements to drain and Asphalting of roads at 4th cross at Mariyappanapalya from 4th main to dead end in ward no. 98 Prakashnagar</t>
  </si>
  <si>
    <t>Footpaths &amp; Walkability</t>
  </si>
  <si>
    <t>Retendered</t>
  </si>
  <si>
    <t>BBMP/2018-19/OW/WORK_INDENT32086</t>
  </si>
  <si>
    <t>Improvements to drain and Asphalting of road at 6th main and its cross road Mariyappanapalya in ward no. 98 Prakashnagar</t>
  </si>
  <si>
    <t>BBMP/2018-19/OW/WORK_INDENT32081</t>
  </si>
  <si>
    <t>Asphalting of E Main and F Main at D block in ward no. 98 Prakashnagar</t>
  </si>
  <si>
    <t>BBMP/2018-19/OW/WORK_INDENT32080</t>
  </si>
  <si>
    <t>Improvements to drain and Asphalting of 12th cross mariyappanapalya in ward no. 98 Prakashnagar</t>
  </si>
  <si>
    <t>BBMP/2018-19/OW/WORK_INDENT32083</t>
  </si>
  <si>
    <t>Asphalting B Main and C Main at D block in ward no. 98 Prakashnagar</t>
  </si>
  <si>
    <t>BBMP/2018-19/OW/WORK_INDENT32088</t>
  </si>
  <si>
    <t>Asphalting road at 4th Main, 3rd A Main and 3rd Main road in Ward No. 98 Prakashnagar</t>
  </si>
  <si>
    <t>January</t>
  </si>
  <si>
    <t>BBMP/2018-19/OW/WORK_INDENT32087/CALL-2</t>
  </si>
  <si>
    <t>BBMP/2018-19/OW/WORK_INDENT32086/CALL-2</t>
  </si>
  <si>
    <t>BBMP/2018-19/OW/WORK_INDENT32730</t>
  </si>
  <si>
    <t>Improvements to 3rd Cross and its cross roads from 6th main to 4th main Mariyappana palya in ward no. 98 Prakashnagar</t>
  </si>
  <si>
    <t>BBMP/2018-19/OW/WORK_INDENT32083/CALL-2</t>
  </si>
  <si>
    <t>BBMP/2018-19/OW/WORK_INDENT32081/CALL-2</t>
  </si>
  <si>
    <t>BBMP/2018-19/OW/WORK_INDENT32080/CALL-2</t>
  </si>
  <si>
    <t>February</t>
  </si>
  <si>
    <t>BBMP-CE-WEST-ZN</t>
  </si>
  <si>
    <t>BBMP/2018-19/OW/WORK_INDENT33554</t>
  </si>
  <si>
    <t>Maintenance of Gayathridevi Park and Sarkari Gudda Park in Ward No-98.</t>
  </si>
  <si>
    <t>BBMP/2018-19/OW/WORK_INDENT34369</t>
  </si>
  <si>
    <t>Asphalting to 1st 2nd 3rd 5th 7th cross and 3rd main and other cross roads near Ayyappa Swamy temple and Improvements to side drains, Footpath in Ward No.98, Prakashnagar.</t>
  </si>
  <si>
    <t>BBMP/2018-19/OW/WORK_INDENT34368</t>
  </si>
  <si>
    <t>Asphalting to 1st,2nd,3rd cross and other cross roads and Improvements to side drains, Footpath in Ward No.98, Prakashnagar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</si>
</sst>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tabSelected="1" workbookViewId="0">
      <selection activeCell="E8" sqref="E8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972</v>
      </c>
      <c r="B2" s="8">
        <v>43292</v>
      </c>
      <c r="C2" s="8" t="s">
        <v>21</v>
      </c>
      <c r="D2" s="7">
        <v>98</v>
      </c>
      <c r="E2" s="9" t="s">
        <v>22</v>
      </c>
      <c r="F2" s="9" t="s">
        <v>23</v>
      </c>
      <c r="G2" s="9" t="s">
        <v>24</v>
      </c>
      <c r="H2" s="9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7" t="s">
        <v>30</v>
      </c>
      <c r="N2" s="7" t="s">
        <v>31</v>
      </c>
      <c r="O2" s="9" t="s">
        <v>32</v>
      </c>
      <c r="P2" s="11">
        <v>0</v>
      </c>
      <c r="Q2" s="11">
        <f t="shared" ref="Q2:Q11" si="0">P2/100000</f>
        <v>0</v>
      </c>
      <c r="R2" s="11">
        <f t="shared" ref="R2:R11" si="1">Q2/100</f>
        <v>0</v>
      </c>
      <c r="S2" s="12">
        <v>43292.611840277779</v>
      </c>
      <c r="T2" s="12">
        <v>43299.666666666664</v>
      </c>
      <c r="U2" s="10" t="s">
        <v>33</v>
      </c>
    </row>
    <row r="3" spans="1:21" x14ac:dyDescent="0.2">
      <c r="A3" s="7">
        <v>1891</v>
      </c>
      <c r="B3" s="8">
        <v>43374</v>
      </c>
      <c r="C3" s="8" t="s">
        <v>34</v>
      </c>
      <c r="D3" s="7">
        <v>98</v>
      </c>
      <c r="E3" s="9" t="s">
        <v>22</v>
      </c>
      <c r="F3" s="9" t="s">
        <v>23</v>
      </c>
      <c r="G3" s="9" t="s">
        <v>24</v>
      </c>
      <c r="H3" s="9" t="s">
        <v>25</v>
      </c>
      <c r="I3" s="13" t="s">
        <v>35</v>
      </c>
      <c r="J3" s="13" t="s">
        <v>36</v>
      </c>
      <c r="K3" s="13" t="s">
        <v>37</v>
      </c>
      <c r="L3" s="10" t="s">
        <v>38</v>
      </c>
      <c r="M3" s="14" t="s">
        <v>30</v>
      </c>
      <c r="N3" s="14" t="s">
        <v>31</v>
      </c>
      <c r="O3" s="15" t="s">
        <v>32</v>
      </c>
      <c r="P3" s="16">
        <v>988728.8</v>
      </c>
      <c r="Q3" s="11">
        <f t="shared" si="0"/>
        <v>9.8872879999999999</v>
      </c>
      <c r="R3" s="11">
        <f t="shared" si="1"/>
        <v>9.8872879999999996E-2</v>
      </c>
      <c r="S3" s="17">
        <v>43374.732476851852</v>
      </c>
      <c r="T3" s="17">
        <v>43385.666666666664</v>
      </c>
      <c r="U3" s="18" t="s">
        <v>39</v>
      </c>
    </row>
    <row r="4" spans="1:21" x14ac:dyDescent="0.2">
      <c r="A4" s="7">
        <v>2078</v>
      </c>
      <c r="B4" s="8">
        <v>43374</v>
      </c>
      <c r="C4" s="8" t="s">
        <v>34</v>
      </c>
      <c r="D4" s="7">
        <v>98</v>
      </c>
      <c r="E4" s="9" t="s">
        <v>22</v>
      </c>
      <c r="F4" s="9" t="s">
        <v>23</v>
      </c>
      <c r="G4" s="9" t="s">
        <v>24</v>
      </c>
      <c r="H4" s="9" t="s">
        <v>25</v>
      </c>
      <c r="I4" s="13" t="s">
        <v>35</v>
      </c>
      <c r="J4" s="13" t="s">
        <v>40</v>
      </c>
      <c r="K4" s="13" t="s">
        <v>41</v>
      </c>
      <c r="L4" s="10" t="s">
        <v>42</v>
      </c>
      <c r="M4" s="14" t="s">
        <v>30</v>
      </c>
      <c r="N4" s="14" t="s">
        <v>31</v>
      </c>
      <c r="O4" s="15" t="s">
        <v>32</v>
      </c>
      <c r="P4" s="16">
        <v>998494.56</v>
      </c>
      <c r="Q4" s="11">
        <f t="shared" si="0"/>
        <v>9.9849456000000014</v>
      </c>
      <c r="R4" s="11">
        <f t="shared" si="1"/>
        <v>9.9849456000000017E-2</v>
      </c>
      <c r="S4" s="17">
        <v>43374.72859953704</v>
      </c>
      <c r="T4" s="17">
        <v>43385.666666666664</v>
      </c>
      <c r="U4" s="18" t="s">
        <v>33</v>
      </c>
    </row>
    <row r="5" spans="1:21" x14ac:dyDescent="0.2">
      <c r="A5" s="7">
        <v>1723</v>
      </c>
      <c r="B5" s="8">
        <v>43405</v>
      </c>
      <c r="C5" s="8" t="s">
        <v>43</v>
      </c>
      <c r="D5" s="7">
        <v>98</v>
      </c>
      <c r="E5" s="9" t="s">
        <v>22</v>
      </c>
      <c r="F5" s="9" t="s">
        <v>23</v>
      </c>
      <c r="G5" s="9" t="s">
        <v>24</v>
      </c>
      <c r="H5" s="9" t="s">
        <v>25</v>
      </c>
      <c r="I5" s="13" t="s">
        <v>26</v>
      </c>
      <c r="J5" s="13" t="s">
        <v>44</v>
      </c>
      <c r="K5" s="13" t="s">
        <v>45</v>
      </c>
      <c r="L5" s="10" t="s">
        <v>29</v>
      </c>
      <c r="M5" s="14" t="s">
        <v>30</v>
      </c>
      <c r="N5" s="14" t="s">
        <v>31</v>
      </c>
      <c r="O5" s="15" t="s">
        <v>46</v>
      </c>
      <c r="P5" s="16">
        <v>241850</v>
      </c>
      <c r="Q5" s="11">
        <f t="shared" si="0"/>
        <v>2.4184999999999999</v>
      </c>
      <c r="R5" s="11">
        <f t="shared" si="1"/>
        <v>2.4184999999999998E-2</v>
      </c>
      <c r="S5" s="17">
        <v>43405.581643518519</v>
      </c>
      <c r="T5" s="17">
        <v>43416.666666666664</v>
      </c>
      <c r="U5" s="18" t="s">
        <v>39</v>
      </c>
    </row>
    <row r="6" spans="1:21" x14ac:dyDescent="0.2">
      <c r="A6" s="7">
        <v>2162</v>
      </c>
      <c r="B6" s="8">
        <v>43413</v>
      </c>
      <c r="C6" s="8" t="s">
        <v>43</v>
      </c>
      <c r="D6" s="7">
        <v>98</v>
      </c>
      <c r="E6" s="9" t="s">
        <v>22</v>
      </c>
      <c r="F6" s="9" t="s">
        <v>23</v>
      </c>
      <c r="G6" s="9" t="s">
        <v>24</v>
      </c>
      <c r="H6" s="9" t="s">
        <v>25</v>
      </c>
      <c r="I6" s="13" t="s">
        <v>35</v>
      </c>
      <c r="J6" s="13" t="s">
        <v>47</v>
      </c>
      <c r="K6" s="13" t="s">
        <v>48</v>
      </c>
      <c r="L6" s="10" t="s">
        <v>49</v>
      </c>
      <c r="M6" s="14" t="s">
        <v>30</v>
      </c>
      <c r="N6" s="14" t="s">
        <v>31</v>
      </c>
      <c r="O6" s="15" t="s">
        <v>32</v>
      </c>
      <c r="P6" s="16">
        <v>1977298.82</v>
      </c>
      <c r="Q6" s="11">
        <f t="shared" si="0"/>
        <v>19.7729882</v>
      </c>
      <c r="R6" s="11">
        <f t="shared" si="1"/>
        <v>0.197729882</v>
      </c>
      <c r="S6" s="17">
        <v>43413.738206018519</v>
      </c>
      <c r="T6" s="17">
        <v>43424.666666666664</v>
      </c>
      <c r="U6" s="18" t="s">
        <v>50</v>
      </c>
    </row>
    <row r="7" spans="1:21" x14ac:dyDescent="0.2">
      <c r="A7" s="7">
        <v>2163</v>
      </c>
      <c r="B7" s="8">
        <v>43413</v>
      </c>
      <c r="C7" s="8" t="s">
        <v>43</v>
      </c>
      <c r="D7" s="7">
        <v>98</v>
      </c>
      <c r="E7" s="9" t="s">
        <v>22</v>
      </c>
      <c r="F7" s="9" t="s">
        <v>23</v>
      </c>
      <c r="G7" s="9" t="s">
        <v>24</v>
      </c>
      <c r="H7" s="9" t="s">
        <v>25</v>
      </c>
      <c r="I7" s="13" t="s">
        <v>35</v>
      </c>
      <c r="J7" s="13" t="s">
        <v>51</v>
      </c>
      <c r="K7" s="13" t="s">
        <v>52</v>
      </c>
      <c r="L7" s="10" t="s">
        <v>49</v>
      </c>
      <c r="M7" s="14" t="s">
        <v>30</v>
      </c>
      <c r="N7" s="14" t="s">
        <v>31</v>
      </c>
      <c r="O7" s="15" t="s">
        <v>32</v>
      </c>
      <c r="P7" s="16">
        <v>1982444.27</v>
      </c>
      <c r="Q7" s="11">
        <f t="shared" si="0"/>
        <v>19.824442699999999</v>
      </c>
      <c r="R7" s="11">
        <f t="shared" si="1"/>
        <v>0.198244427</v>
      </c>
      <c r="S7" s="17">
        <v>43413.737905092596</v>
      </c>
      <c r="T7" s="17">
        <v>43424.666666666664</v>
      </c>
      <c r="U7" s="18" t="s">
        <v>50</v>
      </c>
    </row>
    <row r="8" spans="1:21" x14ac:dyDescent="0.2">
      <c r="A8" s="7">
        <v>2165</v>
      </c>
      <c r="B8" s="8">
        <v>43413</v>
      </c>
      <c r="C8" s="8" t="s">
        <v>43</v>
      </c>
      <c r="D8" s="7">
        <v>98</v>
      </c>
      <c r="E8" s="9" t="s">
        <v>22</v>
      </c>
      <c r="F8" s="9" t="s">
        <v>23</v>
      </c>
      <c r="G8" s="9" t="s">
        <v>24</v>
      </c>
      <c r="H8" s="9" t="s">
        <v>25</v>
      </c>
      <c r="I8" s="13" t="s">
        <v>35</v>
      </c>
      <c r="J8" s="13" t="s">
        <v>53</v>
      </c>
      <c r="K8" s="13" t="s">
        <v>54</v>
      </c>
      <c r="L8" s="10" t="s">
        <v>38</v>
      </c>
      <c r="M8" s="14" t="s">
        <v>30</v>
      </c>
      <c r="N8" s="14" t="s">
        <v>31</v>
      </c>
      <c r="O8" s="15" t="s">
        <v>32</v>
      </c>
      <c r="P8" s="16">
        <v>1978360.24</v>
      </c>
      <c r="Q8" s="11">
        <f t="shared" si="0"/>
        <v>19.783602399999999</v>
      </c>
      <c r="R8" s="11">
        <f t="shared" si="1"/>
        <v>0.197836024</v>
      </c>
      <c r="S8" s="17">
        <v>43413.736875000002</v>
      </c>
      <c r="T8" s="17">
        <v>43424.666666666664</v>
      </c>
      <c r="U8" s="18" t="s">
        <v>50</v>
      </c>
    </row>
    <row r="9" spans="1:21" x14ac:dyDescent="0.2">
      <c r="A9" s="7">
        <v>2166</v>
      </c>
      <c r="B9" s="8">
        <v>43413</v>
      </c>
      <c r="C9" s="8" t="s">
        <v>43</v>
      </c>
      <c r="D9" s="7">
        <v>98</v>
      </c>
      <c r="E9" s="9" t="s">
        <v>22</v>
      </c>
      <c r="F9" s="9" t="s">
        <v>23</v>
      </c>
      <c r="G9" s="9" t="s">
        <v>24</v>
      </c>
      <c r="H9" s="9" t="s">
        <v>25</v>
      </c>
      <c r="I9" s="13" t="s">
        <v>35</v>
      </c>
      <c r="J9" s="13" t="s">
        <v>55</v>
      </c>
      <c r="K9" s="13" t="s">
        <v>56</v>
      </c>
      <c r="L9" s="10" t="s">
        <v>49</v>
      </c>
      <c r="M9" s="14" t="s">
        <v>30</v>
      </c>
      <c r="N9" s="14" t="s">
        <v>31</v>
      </c>
      <c r="O9" s="15" t="s">
        <v>32</v>
      </c>
      <c r="P9" s="16">
        <v>1979935.65</v>
      </c>
      <c r="Q9" s="11">
        <f t="shared" si="0"/>
        <v>19.799356499999998</v>
      </c>
      <c r="R9" s="11">
        <f t="shared" si="1"/>
        <v>0.19799356499999998</v>
      </c>
      <c r="S9" s="17">
        <v>43413.736608796295</v>
      </c>
      <c r="T9" s="17">
        <v>43424.666666666664</v>
      </c>
      <c r="U9" s="18" t="s">
        <v>50</v>
      </c>
    </row>
    <row r="10" spans="1:21" x14ac:dyDescent="0.2">
      <c r="A10" s="7">
        <v>2167</v>
      </c>
      <c r="B10" s="8">
        <v>43413</v>
      </c>
      <c r="C10" s="8" t="s">
        <v>43</v>
      </c>
      <c r="D10" s="7">
        <v>98</v>
      </c>
      <c r="E10" s="9" t="s">
        <v>22</v>
      </c>
      <c r="F10" s="9" t="s">
        <v>23</v>
      </c>
      <c r="G10" s="9" t="s">
        <v>24</v>
      </c>
      <c r="H10" s="9" t="s">
        <v>25</v>
      </c>
      <c r="I10" s="13" t="s">
        <v>35</v>
      </c>
      <c r="J10" s="13" t="s">
        <v>57</v>
      </c>
      <c r="K10" s="13" t="s">
        <v>58</v>
      </c>
      <c r="L10" s="10" t="s">
        <v>38</v>
      </c>
      <c r="M10" s="14" t="s">
        <v>30</v>
      </c>
      <c r="N10" s="14" t="s">
        <v>31</v>
      </c>
      <c r="O10" s="15" t="s">
        <v>32</v>
      </c>
      <c r="P10" s="16">
        <v>1981717.56</v>
      </c>
      <c r="Q10" s="11">
        <f t="shared" si="0"/>
        <v>19.817175600000002</v>
      </c>
      <c r="R10" s="11">
        <f t="shared" si="1"/>
        <v>0.19817175600000003</v>
      </c>
      <c r="S10" s="17">
        <v>43413.73541666667</v>
      </c>
      <c r="T10" s="17">
        <v>43424.666666666664</v>
      </c>
      <c r="U10" s="18" t="s">
        <v>50</v>
      </c>
    </row>
    <row r="11" spans="1:21" x14ac:dyDescent="0.2">
      <c r="A11" s="7">
        <v>1660</v>
      </c>
      <c r="B11" s="8">
        <v>43419</v>
      </c>
      <c r="C11" s="8" t="s">
        <v>43</v>
      </c>
      <c r="D11" s="7">
        <v>98</v>
      </c>
      <c r="E11" s="9" t="s">
        <v>22</v>
      </c>
      <c r="F11" s="9" t="s">
        <v>23</v>
      </c>
      <c r="G11" s="9" t="s">
        <v>24</v>
      </c>
      <c r="H11" s="9" t="s">
        <v>25</v>
      </c>
      <c r="I11" s="13" t="s">
        <v>35</v>
      </c>
      <c r="J11" s="13" t="s">
        <v>59</v>
      </c>
      <c r="K11" s="13" t="s">
        <v>60</v>
      </c>
      <c r="L11" s="10" t="s">
        <v>38</v>
      </c>
      <c r="M11" s="14" t="s">
        <v>30</v>
      </c>
      <c r="N11" s="14" t="s">
        <v>31</v>
      </c>
      <c r="O11" s="15" t="s">
        <v>32</v>
      </c>
      <c r="P11" s="16">
        <v>1978458.99</v>
      </c>
      <c r="Q11" s="11">
        <f t="shared" si="0"/>
        <v>19.7845899</v>
      </c>
      <c r="R11" s="11">
        <f t="shared" si="1"/>
        <v>0.19784589899999999</v>
      </c>
      <c r="S11" s="17">
        <v>43419.580289351848</v>
      </c>
      <c r="T11" s="17">
        <v>43426.666666666664</v>
      </c>
      <c r="U11" s="18" t="s">
        <v>39</v>
      </c>
    </row>
    <row r="12" spans="1:21" x14ac:dyDescent="0.2">
      <c r="A12" s="7">
        <v>1506</v>
      </c>
      <c r="B12" s="19">
        <v>43467</v>
      </c>
      <c r="C12" s="19" t="s">
        <v>61</v>
      </c>
      <c r="D12" s="7">
        <v>98</v>
      </c>
      <c r="E12" s="9" t="s">
        <v>22</v>
      </c>
      <c r="F12" s="9" t="s">
        <v>23</v>
      </c>
      <c r="G12" s="9" t="s">
        <v>24</v>
      </c>
      <c r="H12" s="9" t="s">
        <v>25</v>
      </c>
      <c r="I12" s="10" t="s">
        <v>35</v>
      </c>
      <c r="J12" s="10" t="s">
        <v>62</v>
      </c>
      <c r="K12" s="10" t="s">
        <v>48</v>
      </c>
      <c r="L12" s="10" t="s">
        <v>49</v>
      </c>
      <c r="M12" s="7" t="s">
        <v>30</v>
      </c>
      <c r="N12" s="7" t="s">
        <v>31</v>
      </c>
      <c r="O12" s="9"/>
      <c r="P12" s="11">
        <v>1977298.82</v>
      </c>
      <c r="Q12" s="11">
        <v>19.7729882</v>
      </c>
      <c r="R12" s="11">
        <v>0.197729882</v>
      </c>
      <c r="S12" s="12">
        <v>43467.687280092592</v>
      </c>
      <c r="T12" s="12">
        <v>43476.666666666664</v>
      </c>
      <c r="U12" s="10" t="s">
        <v>39</v>
      </c>
    </row>
    <row r="13" spans="1:21" x14ac:dyDescent="0.2">
      <c r="A13" s="7">
        <v>1507</v>
      </c>
      <c r="B13" s="19">
        <v>43467</v>
      </c>
      <c r="C13" s="19" t="s">
        <v>61</v>
      </c>
      <c r="D13" s="7">
        <v>98</v>
      </c>
      <c r="E13" s="9" t="s">
        <v>22</v>
      </c>
      <c r="F13" s="9" t="s">
        <v>23</v>
      </c>
      <c r="G13" s="9" t="s">
        <v>24</v>
      </c>
      <c r="H13" s="9" t="s">
        <v>25</v>
      </c>
      <c r="I13" s="10" t="s">
        <v>35</v>
      </c>
      <c r="J13" s="10" t="s">
        <v>63</v>
      </c>
      <c r="K13" s="10" t="s">
        <v>52</v>
      </c>
      <c r="L13" s="10" t="s">
        <v>49</v>
      </c>
      <c r="M13" s="7" t="s">
        <v>30</v>
      </c>
      <c r="N13" s="7" t="s">
        <v>31</v>
      </c>
      <c r="O13" s="9"/>
      <c r="P13" s="11">
        <v>1982444.27</v>
      </c>
      <c r="Q13" s="11">
        <v>19.824442699999999</v>
      </c>
      <c r="R13" s="11">
        <v>0.198244427</v>
      </c>
      <c r="S13" s="12">
        <v>43467.687013888892</v>
      </c>
      <c r="T13" s="12">
        <v>43476.666666666664</v>
      </c>
      <c r="U13" s="10" t="s">
        <v>39</v>
      </c>
    </row>
    <row r="14" spans="1:21" x14ac:dyDescent="0.2">
      <c r="A14" s="7">
        <v>1520</v>
      </c>
      <c r="B14" s="19">
        <v>43467</v>
      </c>
      <c r="C14" s="19" t="s">
        <v>61</v>
      </c>
      <c r="D14" s="7">
        <v>98</v>
      </c>
      <c r="E14" s="9" t="s">
        <v>22</v>
      </c>
      <c r="F14" s="9" t="s">
        <v>23</v>
      </c>
      <c r="G14" s="9" t="s">
        <v>24</v>
      </c>
      <c r="H14" s="9" t="s">
        <v>25</v>
      </c>
      <c r="I14" s="10" t="s">
        <v>35</v>
      </c>
      <c r="J14" s="10" t="s">
        <v>64</v>
      </c>
      <c r="K14" s="10" t="s">
        <v>65</v>
      </c>
      <c r="L14" s="10" t="s">
        <v>38</v>
      </c>
      <c r="M14" s="7" t="s">
        <v>30</v>
      </c>
      <c r="N14" s="7" t="s">
        <v>31</v>
      </c>
      <c r="O14" s="9" t="s">
        <v>32</v>
      </c>
      <c r="P14" s="11">
        <v>2474011.9500000002</v>
      </c>
      <c r="Q14" s="11">
        <v>24.740119500000002</v>
      </c>
      <c r="R14" s="11">
        <v>0.24740119500000002</v>
      </c>
      <c r="S14" s="12">
        <v>43467.62841435185</v>
      </c>
      <c r="T14" s="12">
        <v>43476.666666666664</v>
      </c>
      <c r="U14" s="10" t="s">
        <v>39</v>
      </c>
    </row>
    <row r="15" spans="1:21" x14ac:dyDescent="0.2">
      <c r="A15" s="7">
        <v>2811</v>
      </c>
      <c r="B15" s="19">
        <v>43467</v>
      </c>
      <c r="C15" s="19" t="s">
        <v>61</v>
      </c>
      <c r="D15" s="7">
        <v>98</v>
      </c>
      <c r="E15" s="9" t="s">
        <v>22</v>
      </c>
      <c r="F15" s="9" t="s">
        <v>23</v>
      </c>
      <c r="G15" s="9" t="s">
        <v>24</v>
      </c>
      <c r="H15" s="9" t="s">
        <v>25</v>
      </c>
      <c r="I15" s="10" t="s">
        <v>35</v>
      </c>
      <c r="J15" s="10" t="s">
        <v>66</v>
      </c>
      <c r="K15" s="10" t="s">
        <v>58</v>
      </c>
      <c r="L15" s="10" t="s">
        <v>38</v>
      </c>
      <c r="M15" s="7" t="s">
        <v>30</v>
      </c>
      <c r="N15" s="7" t="s">
        <v>31</v>
      </c>
      <c r="O15" s="9"/>
      <c r="P15" s="11">
        <v>1981717.56</v>
      </c>
      <c r="Q15" s="11">
        <v>19.817175600000002</v>
      </c>
      <c r="R15" s="11">
        <v>0.19817175600000003</v>
      </c>
      <c r="S15" s="12">
        <v>43467.625833333332</v>
      </c>
      <c r="T15" s="12">
        <v>43476.666666666664</v>
      </c>
      <c r="U15" s="10" t="s">
        <v>50</v>
      </c>
    </row>
    <row r="16" spans="1:21" x14ac:dyDescent="0.2">
      <c r="A16" s="7">
        <v>2814</v>
      </c>
      <c r="B16" s="19">
        <v>43467</v>
      </c>
      <c r="C16" s="19" t="s">
        <v>61</v>
      </c>
      <c r="D16" s="7">
        <v>98</v>
      </c>
      <c r="E16" s="9" t="s">
        <v>22</v>
      </c>
      <c r="F16" s="9" t="s">
        <v>23</v>
      </c>
      <c r="G16" s="9" t="s">
        <v>24</v>
      </c>
      <c r="H16" s="9" t="s">
        <v>25</v>
      </c>
      <c r="I16" s="10" t="s">
        <v>35</v>
      </c>
      <c r="J16" s="10" t="s">
        <v>67</v>
      </c>
      <c r="K16" s="10" t="s">
        <v>54</v>
      </c>
      <c r="L16" s="10" t="s">
        <v>38</v>
      </c>
      <c r="M16" s="7" t="s">
        <v>30</v>
      </c>
      <c r="N16" s="7" t="s">
        <v>31</v>
      </c>
      <c r="O16" s="9"/>
      <c r="P16" s="11">
        <v>1978360.24</v>
      </c>
      <c r="Q16" s="11">
        <v>19.783602399999999</v>
      </c>
      <c r="R16" s="11">
        <v>0.197836024</v>
      </c>
      <c r="S16" s="12">
        <v>43467.620636574073</v>
      </c>
      <c r="T16" s="12">
        <v>43476.666666666664</v>
      </c>
      <c r="U16" s="10" t="s">
        <v>50</v>
      </c>
    </row>
    <row r="17" spans="1:21" x14ac:dyDescent="0.2">
      <c r="A17" s="7">
        <v>2815</v>
      </c>
      <c r="B17" s="19">
        <v>43467</v>
      </c>
      <c r="C17" s="19" t="s">
        <v>61</v>
      </c>
      <c r="D17" s="7">
        <v>98</v>
      </c>
      <c r="E17" s="9" t="s">
        <v>22</v>
      </c>
      <c r="F17" s="9" t="s">
        <v>23</v>
      </c>
      <c r="G17" s="9" t="s">
        <v>24</v>
      </c>
      <c r="H17" s="9" t="s">
        <v>25</v>
      </c>
      <c r="I17" s="10" t="s">
        <v>35</v>
      </c>
      <c r="J17" s="10" t="s">
        <v>68</v>
      </c>
      <c r="K17" s="10" t="s">
        <v>56</v>
      </c>
      <c r="L17" s="10" t="s">
        <v>49</v>
      </c>
      <c r="M17" s="7" t="s">
        <v>30</v>
      </c>
      <c r="N17" s="7" t="s">
        <v>31</v>
      </c>
      <c r="O17" s="9"/>
      <c r="P17" s="11">
        <v>1979935.65</v>
      </c>
      <c r="Q17" s="11">
        <v>19.799356499999998</v>
      </c>
      <c r="R17" s="11">
        <v>0.19799356499999998</v>
      </c>
      <c r="S17" s="12">
        <v>43467.619409722225</v>
      </c>
      <c r="T17" s="12">
        <v>43476.666666666664</v>
      </c>
      <c r="U17" s="10" t="s">
        <v>50</v>
      </c>
    </row>
    <row r="18" spans="1:21" x14ac:dyDescent="0.2">
      <c r="A18" s="7">
        <v>1162</v>
      </c>
      <c r="B18" s="19">
        <v>43504</v>
      </c>
      <c r="C18" s="19" t="s">
        <v>69</v>
      </c>
      <c r="D18" s="7">
        <v>98</v>
      </c>
      <c r="E18" s="9" t="s">
        <v>22</v>
      </c>
      <c r="F18" s="9" t="s">
        <v>23</v>
      </c>
      <c r="G18" s="9" t="s">
        <v>24</v>
      </c>
      <c r="H18" s="9" t="s">
        <v>25</v>
      </c>
      <c r="I18" s="10" t="s">
        <v>70</v>
      </c>
      <c r="J18" s="10" t="s">
        <v>71</v>
      </c>
      <c r="K18" s="10" t="s">
        <v>72</v>
      </c>
      <c r="L18" s="10" t="s">
        <v>29</v>
      </c>
      <c r="M18" s="7" t="s">
        <v>30</v>
      </c>
      <c r="N18" s="7" t="s">
        <v>31</v>
      </c>
      <c r="O18" s="9" t="s">
        <v>32</v>
      </c>
      <c r="P18" s="11">
        <v>1332800</v>
      </c>
      <c r="Q18" s="11">
        <v>13.327999999999999</v>
      </c>
      <c r="R18" s="11">
        <v>0.13327999999999998</v>
      </c>
      <c r="S18" s="12">
        <v>43504.515486111108</v>
      </c>
      <c r="T18" s="12">
        <v>43511.666666666664</v>
      </c>
      <c r="U18" s="10" t="s">
        <v>39</v>
      </c>
    </row>
    <row r="19" spans="1:21" x14ac:dyDescent="0.2">
      <c r="A19" s="7">
        <v>766</v>
      </c>
      <c r="B19" s="19">
        <v>43517</v>
      </c>
      <c r="C19" s="19" t="s">
        <v>69</v>
      </c>
      <c r="D19" s="7">
        <v>98</v>
      </c>
      <c r="E19" s="9" t="s">
        <v>22</v>
      </c>
      <c r="F19" s="9" t="s">
        <v>23</v>
      </c>
      <c r="G19" s="9" t="s">
        <v>24</v>
      </c>
      <c r="H19" s="9" t="s">
        <v>25</v>
      </c>
      <c r="I19" s="10" t="s">
        <v>35</v>
      </c>
      <c r="J19" s="10" t="s">
        <v>73</v>
      </c>
      <c r="K19" s="10" t="s">
        <v>74</v>
      </c>
      <c r="L19" s="10" t="s">
        <v>38</v>
      </c>
      <c r="M19" s="7" t="s">
        <v>30</v>
      </c>
      <c r="N19" s="7" t="s">
        <v>31</v>
      </c>
      <c r="O19" s="9" t="s">
        <v>32</v>
      </c>
      <c r="P19" s="11">
        <v>26248706.640000001</v>
      </c>
      <c r="Q19" s="11">
        <v>262.4870664</v>
      </c>
      <c r="R19" s="11">
        <v>2.6248706639999999</v>
      </c>
      <c r="S19" s="12">
        <v>43517.582499999997</v>
      </c>
      <c r="T19" s="12">
        <v>43524.666666666664</v>
      </c>
      <c r="U19" s="10" t="s">
        <v>39</v>
      </c>
    </row>
    <row r="20" spans="1:21" x14ac:dyDescent="0.2">
      <c r="A20" s="7">
        <v>767</v>
      </c>
      <c r="B20" s="19">
        <v>43517</v>
      </c>
      <c r="C20" s="19" t="s">
        <v>69</v>
      </c>
      <c r="D20" s="7">
        <v>98</v>
      </c>
      <c r="E20" s="9" t="s">
        <v>22</v>
      </c>
      <c r="F20" s="9" t="s">
        <v>23</v>
      </c>
      <c r="G20" s="9" t="s">
        <v>24</v>
      </c>
      <c r="H20" s="9" t="s">
        <v>25</v>
      </c>
      <c r="I20" s="10" t="s">
        <v>35</v>
      </c>
      <c r="J20" s="10" t="s">
        <v>75</v>
      </c>
      <c r="K20" s="10" t="s">
        <v>76</v>
      </c>
      <c r="L20" s="10" t="s">
        <v>38</v>
      </c>
      <c r="M20" s="7" t="s">
        <v>30</v>
      </c>
      <c r="N20" s="7" t="s">
        <v>31</v>
      </c>
      <c r="O20" s="9" t="s">
        <v>32</v>
      </c>
      <c r="P20" s="11">
        <v>17553346.280000001</v>
      </c>
      <c r="Q20" s="11">
        <v>175.53346280000002</v>
      </c>
      <c r="R20" s="11">
        <v>1.7553346280000002</v>
      </c>
      <c r="S20" s="12">
        <v>43517.582060185188</v>
      </c>
      <c r="T20" s="12">
        <v>43524.666666666664</v>
      </c>
      <c r="U20" s="10" t="s">
        <v>39</v>
      </c>
    </row>
  </sheetData>
  <conditionalFormatting sqref="J1">
    <cfRule type="duplicateValues" dxfId="5" priority="23"/>
  </conditionalFormatting>
  <conditionalFormatting sqref="J1 J21:J1048576">
    <cfRule type="duplicateValues" dxfId="4" priority="25"/>
  </conditionalFormatting>
  <conditionalFormatting sqref="J2:J20">
    <cfRule type="duplicateValues" dxfId="3" priority="1"/>
  </conditionalFormatting>
  <conditionalFormatting sqref="J2:J20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2019-06-12T09:47:27Z</dcterms:modified>
</cp:coreProperties>
</file>