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150" windowWidth="18135" windowHeight="616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9" i="1" l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<sst xmlns="http://schemas.openxmlformats.org/spreadsheetml/2006/main" count="80" uniqueCount="41">
  <si>
    <t>SL No</t>
  </si>
  <si>
    <t>Date</t>
  </si>
  <si>
    <t>Department/Location</t>
  </si>
  <si>
    <t>Tender Number</t>
  </si>
  <si>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</si>
  <si>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</si>
  <si>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</si>
  <si>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</si>
  <si>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</si>
  <si>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</si>
  <si>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</si>
  <si>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</si>
  <si>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</si>
  <si>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</si>
  <si>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</si>
  <si>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BBMP-EE-YELAHANKA</t>
  </si>
  <si>
    <t>BBMP/2018-19/OW/WORK_INDENT31706</t>
  </si>
  <si>
    <t>Construction of RO plant in selected place in ward no-01 of yelahanka sub division.</t>
  </si>
  <si>
    <t>OPEN</t>
  </si>
  <si>
    <t>WORKS</t>
  </si>
  <si>
    <t>Other Works</t>
  </si>
  <si>
    <t>Under Evaluation</t>
  </si>
  <si>
    <t>BBMP/2018-19/RD/WORK_INDENT30943</t>
  </si>
  <si>
    <t>Improvements to roads and drains at Jayamuni Layout and Venkatala Surrounding areas in ward no.01 at Yelahanka Sub Division</t>
  </si>
  <si>
    <t>Roads</t>
  </si>
  <si>
    <t>BBMP/2018-19/BD/WORK_INDENT30904</t>
  </si>
  <si>
    <t>Balance works for the construction of Additional classroom, Toilet and upgradation of existing 1st and 2nd floor Yelahanka Govt Degree College Yelahanka in Ward No. 01</t>
  </si>
  <si>
    <t>Buildings</t>
  </si>
  <si>
    <t>BBMP/2018-19/OW/WORK_INDENT32674</t>
  </si>
  <si>
    <t>Improvements to roads and drains at Maruthinagara 4th main 1st and 2nd cross roads and surrounding areas in Kempegowda ward no - 01 and Improvements to roads and drains at Maruthinagara 2nd main 9th A cross road and surrounding areas in Kempegowda ward no - 01</t>
  </si>
  <si>
    <t>Closed</t>
  </si>
  <si>
    <t>BBMP/2018-19/OW/WORK_INDENT32673</t>
  </si>
  <si>
    <t>Improvements to roads and drains at Bharathgowda layout and GKVK layout and surrounding areas in Kempegowda ward no - 01 and Improvements to roads and drains at Jayamuninagara and surrounding areas in Kempegowda ward no - 01</t>
  </si>
  <si>
    <t>BBMP/2018-19/OW/WORK_INDENT32672</t>
  </si>
  <si>
    <t>Improvements to main road, cross roads and providing kerb stones at Vinayaka Nagara 1st, 5th 3rd cross roads in Kempegowda ward no - 01 and Improvements to roads and drains at Lake view layout and surrounding areas in Kempegowda ward no - 01</t>
  </si>
  <si>
    <t>BBMP/2018-19/OW/WORK_INDENT32670</t>
  </si>
  <si>
    <t>Improvements to main roads and cross roads at Basaveshwara nagara and surrounding areas in Kempegowda ward no - 01 and Improvements to roads and drains and providing missing slabs and kerbs at NES office road (Mini vidhanasouda road) in kempegowda ward no-01.</t>
  </si>
  <si>
    <t>BBMP/2018-19/OW/WORK_INDENT32669</t>
  </si>
  <si>
    <t>Improvements to main roads and cross roads at 1st main shivnahalli and surrounding areas in Kempegowda ward no - 01 and Improvements to main roads and cross roads at 2nd main shivnahalli and surrounding areas in Kempegowda ward no - 01</t>
  </si>
  <si>
    <t>Ward Name</t>
  </si>
  <si>
    <t>Kempegowda 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</si>
</sst>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C6" sqref="C6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9.140625" customWidth="1"/>
    <col min="4" max="4" width="10.28515625" customWidth="1"/>
    <col min="5" max="5" width="19.140625" customWidth="1"/>
    <col min="6" max="6" width="14.7109375" customWidth="1"/>
    <col min="9" max="9" width="11.7109375" customWidth="1"/>
    <col min="12" max="12" width="12.5703125" customWidth="1"/>
    <col min="13" max="13" width="11.140625" customWidth="1"/>
    <col min="14" max="14" width="13.42578125" bestFit="1" customWidth="1"/>
    <col min="15" max="16" width="14.5703125" bestFit="1" customWidth="1"/>
  </cols>
  <sheetData>
    <row r="1" spans="1:16" s="3" customFormat="1" ht="24" customHeight="1" x14ac:dyDescent="0.2">
      <c r="A1" s="1" t="s">
        <v>0</v>
      </c>
      <c r="B1" s="1" t="s">
        <v>5</v>
      </c>
      <c r="C1" s="1" t="s">
        <v>39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6</v>
      </c>
      <c r="I1" s="1" t="s">
        <v>7</v>
      </c>
      <c r="J1" s="2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s="3" customFormat="1" ht="12" x14ac:dyDescent="0.2">
      <c r="A2" s="4">
        <v>433</v>
      </c>
      <c r="B2" s="4">
        <v>1</v>
      </c>
      <c r="C2" s="7" t="s">
        <v>40</v>
      </c>
      <c r="D2" s="5">
        <v>43299</v>
      </c>
      <c r="E2" s="6" t="s">
        <v>15</v>
      </c>
      <c r="F2" s="6" t="s">
        <v>25</v>
      </c>
      <c r="G2" s="6" t="s">
        <v>26</v>
      </c>
      <c r="H2" s="4" t="s">
        <v>18</v>
      </c>
      <c r="I2" s="4" t="s">
        <v>19</v>
      </c>
      <c r="J2" s="7" t="s">
        <v>27</v>
      </c>
      <c r="K2" s="8">
        <v>7499939.7800000003</v>
      </c>
      <c r="L2" s="8">
        <f>K2/100000</f>
        <v>74.999397799999997</v>
      </c>
      <c r="M2" s="8">
        <f>L2/100</f>
        <v>0.74999397800000001</v>
      </c>
      <c r="N2" s="9">
        <v>43299.696157407408</v>
      </c>
      <c r="O2" s="9">
        <v>43309.666666666664</v>
      </c>
      <c r="P2" s="6" t="s">
        <v>21</v>
      </c>
    </row>
    <row r="3" spans="1:16" s="3" customFormat="1" ht="12" x14ac:dyDescent="0.2">
      <c r="A3" s="4">
        <v>431</v>
      </c>
      <c r="B3" s="4">
        <v>1</v>
      </c>
      <c r="C3" s="7" t="s">
        <v>40</v>
      </c>
      <c r="D3" s="5">
        <v>43304</v>
      </c>
      <c r="E3" s="6" t="s">
        <v>15</v>
      </c>
      <c r="F3" s="6" t="s">
        <v>22</v>
      </c>
      <c r="G3" s="6" t="s">
        <v>23</v>
      </c>
      <c r="H3" s="4" t="s">
        <v>18</v>
      </c>
      <c r="I3" s="4" t="s">
        <v>19</v>
      </c>
      <c r="J3" s="7" t="s">
        <v>24</v>
      </c>
      <c r="K3" s="8">
        <v>9900882.6600000001</v>
      </c>
      <c r="L3" s="8">
        <f>K3/100000</f>
        <v>99.008826600000006</v>
      </c>
      <c r="M3" s="8">
        <f>L3/100</f>
        <v>0.99008826600000011</v>
      </c>
      <c r="N3" s="9">
        <v>43304.489618055559</v>
      </c>
      <c r="O3" s="9">
        <v>43311.666666666664</v>
      </c>
      <c r="P3" s="6" t="s">
        <v>21</v>
      </c>
    </row>
    <row r="4" spans="1:16" s="3" customFormat="1" ht="12" x14ac:dyDescent="0.2">
      <c r="A4" s="4">
        <v>93</v>
      </c>
      <c r="B4" s="4">
        <v>1</v>
      </c>
      <c r="C4" s="7" t="s">
        <v>40</v>
      </c>
      <c r="D4" s="5">
        <v>43363</v>
      </c>
      <c r="E4" s="6" t="s">
        <v>15</v>
      </c>
      <c r="F4" s="6" t="s">
        <v>16</v>
      </c>
      <c r="G4" s="6" t="s">
        <v>17</v>
      </c>
      <c r="H4" s="4" t="s">
        <v>18</v>
      </c>
      <c r="I4" s="4" t="s">
        <v>19</v>
      </c>
      <c r="J4" s="7" t="s">
        <v>20</v>
      </c>
      <c r="K4" s="8">
        <v>2965788.79</v>
      </c>
      <c r="L4" s="8">
        <f>K4/100000</f>
        <v>29.657887899999999</v>
      </c>
      <c r="M4" s="8">
        <f>L4/100</f>
        <v>0.29657887899999996</v>
      </c>
      <c r="N4" s="9">
        <v>43363.629062499997</v>
      </c>
      <c r="O4" s="9">
        <v>43374.666666666664</v>
      </c>
      <c r="P4" s="6" t="s">
        <v>21</v>
      </c>
    </row>
    <row r="5" spans="1:16" s="3" customFormat="1" ht="12" x14ac:dyDescent="0.2">
      <c r="A5" s="4">
        <v>1281</v>
      </c>
      <c r="B5" s="4">
        <v>1</v>
      </c>
      <c r="C5" s="7" t="s">
        <v>40</v>
      </c>
      <c r="D5" s="5">
        <v>43462</v>
      </c>
      <c r="E5" s="10" t="s">
        <v>15</v>
      </c>
      <c r="F5" s="10" t="s">
        <v>28</v>
      </c>
      <c r="G5" s="10" t="s">
        <v>29</v>
      </c>
      <c r="H5" s="11" t="s">
        <v>18</v>
      </c>
      <c r="I5" s="11" t="s">
        <v>19</v>
      </c>
      <c r="J5" s="12" t="s">
        <v>20</v>
      </c>
      <c r="K5" s="13">
        <v>8668852.7599999998</v>
      </c>
      <c r="L5" s="8">
        <f>K5/100000</f>
        <v>86.6885276</v>
      </c>
      <c r="M5" s="8">
        <f>L5/100</f>
        <v>0.86688527599999998</v>
      </c>
      <c r="N5" s="14">
        <v>43462.686736111114</v>
      </c>
      <c r="O5" s="14">
        <v>43469.6875</v>
      </c>
      <c r="P5" s="15" t="s">
        <v>30</v>
      </c>
    </row>
    <row r="6" spans="1:16" s="3" customFormat="1" ht="12" x14ac:dyDescent="0.2">
      <c r="A6" s="4">
        <v>1282</v>
      </c>
      <c r="B6" s="4">
        <v>1</v>
      </c>
      <c r="C6" s="7" t="s">
        <v>40</v>
      </c>
      <c r="D6" s="5">
        <v>43462</v>
      </c>
      <c r="E6" s="10" t="s">
        <v>15</v>
      </c>
      <c r="F6" s="10" t="s">
        <v>31</v>
      </c>
      <c r="G6" s="10" t="s">
        <v>32</v>
      </c>
      <c r="H6" s="11" t="s">
        <v>18</v>
      </c>
      <c r="I6" s="11" t="s">
        <v>19</v>
      </c>
      <c r="J6" s="12" t="s">
        <v>20</v>
      </c>
      <c r="K6" s="13">
        <v>8669861.75</v>
      </c>
      <c r="L6" s="8">
        <f>K6/100000</f>
        <v>86.698617499999997</v>
      </c>
      <c r="M6" s="8">
        <f>L6/100</f>
        <v>0.86698617499999997</v>
      </c>
      <c r="N6" s="14">
        <v>43462.68608796296</v>
      </c>
      <c r="O6" s="14">
        <v>43469.6875</v>
      </c>
      <c r="P6" s="15" t="s">
        <v>30</v>
      </c>
    </row>
    <row r="7" spans="1:16" s="3" customFormat="1" ht="12" x14ac:dyDescent="0.2">
      <c r="A7" s="4">
        <v>1283</v>
      </c>
      <c r="B7" s="4">
        <v>1</v>
      </c>
      <c r="C7" s="7" t="s">
        <v>40</v>
      </c>
      <c r="D7" s="5">
        <v>43462</v>
      </c>
      <c r="E7" s="10" t="s">
        <v>15</v>
      </c>
      <c r="F7" s="10" t="s">
        <v>33</v>
      </c>
      <c r="G7" s="10" t="s">
        <v>34</v>
      </c>
      <c r="H7" s="11" t="s">
        <v>18</v>
      </c>
      <c r="I7" s="11" t="s">
        <v>19</v>
      </c>
      <c r="J7" s="12" t="s">
        <v>20</v>
      </c>
      <c r="K7" s="13">
        <v>8670218.5700000003</v>
      </c>
      <c r="L7" s="8">
        <f>K7/100000</f>
        <v>86.702185700000001</v>
      </c>
      <c r="M7" s="8">
        <f>L7/100</f>
        <v>0.86702185700000001</v>
      </c>
      <c r="N7" s="14">
        <v>43462.68540509259</v>
      </c>
      <c r="O7" s="14">
        <v>43469.6875</v>
      </c>
      <c r="P7" s="15" t="s">
        <v>30</v>
      </c>
    </row>
    <row r="8" spans="1:16" s="3" customFormat="1" ht="12" x14ac:dyDescent="0.2">
      <c r="A8" s="4">
        <v>1284</v>
      </c>
      <c r="B8" s="4">
        <v>1</v>
      </c>
      <c r="C8" s="7" t="s">
        <v>40</v>
      </c>
      <c r="D8" s="5">
        <v>43462</v>
      </c>
      <c r="E8" s="10" t="s">
        <v>15</v>
      </c>
      <c r="F8" s="10" t="s">
        <v>35</v>
      </c>
      <c r="G8" s="10" t="s">
        <v>36</v>
      </c>
      <c r="H8" s="11" t="s">
        <v>18</v>
      </c>
      <c r="I8" s="11" t="s">
        <v>19</v>
      </c>
      <c r="J8" s="12" t="s">
        <v>20</v>
      </c>
      <c r="K8" s="13">
        <v>8663961.7799999993</v>
      </c>
      <c r="L8" s="8">
        <f>K8/100000</f>
        <v>86.639617799999996</v>
      </c>
      <c r="M8" s="8">
        <f>L8/100</f>
        <v>0.86639617800000002</v>
      </c>
      <c r="N8" s="14">
        <v>43462.684687499997</v>
      </c>
      <c r="O8" s="14">
        <v>43469.6875</v>
      </c>
      <c r="P8" s="15" t="s">
        <v>30</v>
      </c>
    </row>
    <row r="9" spans="1:16" s="3" customFormat="1" ht="12" x14ac:dyDescent="0.2">
      <c r="A9" s="4">
        <v>1285</v>
      </c>
      <c r="B9" s="4">
        <v>1</v>
      </c>
      <c r="C9" s="7" t="s">
        <v>40</v>
      </c>
      <c r="D9" s="5">
        <v>43462</v>
      </c>
      <c r="E9" s="10" t="s">
        <v>15</v>
      </c>
      <c r="F9" s="10" t="s">
        <v>37</v>
      </c>
      <c r="G9" s="10" t="s">
        <v>38</v>
      </c>
      <c r="H9" s="11" t="s">
        <v>18</v>
      </c>
      <c r="I9" s="11" t="s">
        <v>19</v>
      </c>
      <c r="J9" s="12" t="s">
        <v>20</v>
      </c>
      <c r="K9" s="13">
        <v>8667354.9800000004</v>
      </c>
      <c r="L9" s="8">
        <f>K9/100000</f>
        <v>86.673549800000004</v>
      </c>
      <c r="M9" s="8">
        <f>L9/100</f>
        <v>0.86673549800000005</v>
      </c>
      <c r="N9" s="14">
        <v>43462.683842592596</v>
      </c>
      <c r="O9" s="14">
        <v>43469.6875</v>
      </c>
      <c r="P9" s="15" t="s">
        <v>30</v>
      </c>
    </row>
  </sheetData>
  <conditionalFormatting sqref="F1:F9">
    <cfRule type="duplicateValues" dxfId="3" priority="2"/>
  </conditionalFormatting>
  <conditionalFormatting sqref="F1:F9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2019-01-07T11:14:51Z</dcterms:created>
  <dcterms:modified xsi:type="dcterms:W3CDTF">2019-01-09T13:57:02Z</dcterms:modified>
</cp:coreProperties>
</file>