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5" i="1" l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<sst xmlns="http://schemas.openxmlformats.org/spreadsheetml/2006/main" count="128" uniqueCount="55">
  <si>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</si>
  <si>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</si>
  <si>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</si>
  <si>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</si>
  <si>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</si>
  <si>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</si>
  <si>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</si>
  <si>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</si>
  <si>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</si>
  <si>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</si>
  <si>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</si>
  <si>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</si>
  <si>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</si>
  <si>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</si>
  <si>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</si>
  <si>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</si>
  <si>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</si>
  <si>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Other Works</t>
  </si>
  <si>
    <t>Under Evaluation</t>
  </si>
  <si>
    <t>Ward Name</t>
  </si>
  <si>
    <t>BBMP-EE-RAJAJINAGAR</t>
  </si>
  <si>
    <t>Evaluation Completed</t>
  </si>
  <si>
    <t>Sri Ramamandira</t>
  </si>
  <si>
    <t>BBMP/2018-19/OW/WORK_INDENT31863</t>
  </si>
  <si>
    <t>Improvements to road at 8th cross, 6th block Rajajinagar in ward no.108</t>
  </si>
  <si>
    <t>BBMP/2018-19/OW/WORK_INDENT31881</t>
  </si>
  <si>
    <t>Improvements to road at 1st and 1st A cross, 6th block Rajajinagar in ward no.108</t>
  </si>
  <si>
    <t>BBMP/2018-19/OW/WORK_INDENT31885</t>
  </si>
  <si>
    <t>Improvements to road at 9th cross, 6th block Rajajinagar in ward no.108</t>
  </si>
  <si>
    <t>Retendered</t>
  </si>
  <si>
    <t>BBMP/2018-19/OW/WORK_INDENT31884</t>
  </si>
  <si>
    <t>Improvements to road at 7th cross, 6th block Rajajinagar in ward no.108</t>
  </si>
  <si>
    <t>BBMP/2018-19/OW/WORK_INDENT31883</t>
  </si>
  <si>
    <t>Improvements to road at 6th cross, 6th block Rajajinagar in ward no.108</t>
  </si>
  <si>
    <t>BBMP/2018-19/OW/WORK_INDENT31882</t>
  </si>
  <si>
    <t>Improvements to road at 5th cross, 6th block Rajajinagar in ward no.108</t>
  </si>
  <si>
    <t>BBMP/2018-19/OW/WORK_INDENT32100</t>
  </si>
  <si>
    <t>Engaging private Tractor and Labour for maintenance of ward in Ward 108</t>
  </si>
  <si>
    <t>BBMP/2018-19/OW/WORK_INDENT32101</t>
  </si>
  <si>
    <t>Improvements to road at 2nd and 2nd A cross, 6th block Rajajinagar in ward no.108</t>
  </si>
  <si>
    <t>BBMP/2018-19/OW/WORK_INDENT32111</t>
  </si>
  <si>
    <t>Providing water supply works in ward no. 108</t>
  </si>
  <si>
    <t>BBMP/2018-19/OW/WORK_INDENT32103</t>
  </si>
  <si>
    <t>Improvements to road at 4th cross, 6th block Rajajinagar in ward no.108</t>
  </si>
  <si>
    <t>BBMP/2018-19/OW/WORK_INDENT31860/CALL-2</t>
  </si>
  <si>
    <t>Improvements to road at 10th cross, 6th block Rajajinagar in ward no.108</t>
  </si>
  <si>
    <t>NA</t>
  </si>
  <si>
    <t>BBMP/2018-19/OW/WORK_INDENT32102</t>
  </si>
  <si>
    <t>Improvements to road at 3rd cross, 6th block Rajajinagar in ward no.108</t>
  </si>
  <si>
    <t>BBMP/2018-19/OW/WORK_INDENT32099</t>
  </si>
  <si>
    <t>Emergency work in ward No. 108 for the year 2017-18.</t>
  </si>
  <si>
    <t>BBMP-EE-ELEC-WEST</t>
  </si>
  <si>
    <t>BBMP/2018-19/EL/WORK_INDENT32589</t>
  </si>
  <si>
    <t>Providing Additional New LED lights to Sriramamandira surrounding area in Ward No. 108</t>
  </si>
  <si>
    <t>Electrical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</si>
</sst>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F9" sqref="F9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19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2073</v>
      </c>
      <c r="B2" s="4">
        <v>108</v>
      </c>
      <c r="C2" s="5" t="s">
        <v>22</v>
      </c>
      <c r="D2" s="6">
        <v>43374</v>
      </c>
      <c r="E2" s="8" t="s">
        <v>20</v>
      </c>
      <c r="F2" s="8" t="s">
        <v>23</v>
      </c>
      <c r="G2" s="8" t="s">
        <v>24</v>
      </c>
      <c r="H2" s="9" t="s">
        <v>11</v>
      </c>
      <c r="I2" s="9" t="s">
        <v>12</v>
      </c>
      <c r="J2" s="10" t="s">
        <v>17</v>
      </c>
      <c r="K2" s="11">
        <v>886455.83</v>
      </c>
      <c r="L2" s="7">
        <f t="shared" ref="L2:L15" si="0">K2/100000</f>
        <v>8.8645582999999988</v>
      </c>
      <c r="M2" s="7">
        <f t="shared" ref="M2:M15" si="1">L2/100</f>
        <v>8.8645582999999986E-2</v>
      </c>
      <c r="N2" s="12">
        <v>43374.731412037036</v>
      </c>
      <c r="O2" s="12">
        <v>43385.666666666664</v>
      </c>
      <c r="P2" s="13" t="s">
        <v>21</v>
      </c>
    </row>
    <row r="3" spans="1:16" s="3" customFormat="1" ht="12" x14ac:dyDescent="0.2">
      <c r="A3" s="4">
        <v>2059</v>
      </c>
      <c r="B3" s="4">
        <v>108</v>
      </c>
      <c r="C3" s="5" t="s">
        <v>22</v>
      </c>
      <c r="D3" s="6">
        <v>43376</v>
      </c>
      <c r="E3" s="8" t="s">
        <v>20</v>
      </c>
      <c r="F3" s="8" t="s">
        <v>25</v>
      </c>
      <c r="G3" s="8" t="s">
        <v>26</v>
      </c>
      <c r="H3" s="9" t="s">
        <v>11</v>
      </c>
      <c r="I3" s="9" t="s">
        <v>12</v>
      </c>
      <c r="J3" s="10" t="s">
        <v>17</v>
      </c>
      <c r="K3" s="11">
        <v>900621.54</v>
      </c>
      <c r="L3" s="7">
        <f t="shared" si="0"/>
        <v>9.0062154000000003</v>
      </c>
      <c r="M3" s="7">
        <f t="shared" si="1"/>
        <v>9.0062154000000005E-2</v>
      </c>
      <c r="N3" s="12">
        <v>43376.560289351852</v>
      </c>
      <c r="O3" s="12">
        <v>43385.666666666664</v>
      </c>
      <c r="P3" s="13" t="s">
        <v>21</v>
      </c>
    </row>
    <row r="4" spans="1:16" s="3" customFormat="1" ht="12" x14ac:dyDescent="0.2">
      <c r="A4" s="4">
        <v>2169</v>
      </c>
      <c r="B4" s="4">
        <v>108</v>
      </c>
      <c r="C4" s="5" t="s">
        <v>22</v>
      </c>
      <c r="D4" s="6">
        <v>43376</v>
      </c>
      <c r="E4" s="8" t="s">
        <v>20</v>
      </c>
      <c r="F4" s="8" t="s">
        <v>27</v>
      </c>
      <c r="G4" s="8" t="s">
        <v>28</v>
      </c>
      <c r="H4" s="9" t="s">
        <v>11</v>
      </c>
      <c r="I4" s="9" t="s">
        <v>12</v>
      </c>
      <c r="J4" s="10" t="s">
        <v>17</v>
      </c>
      <c r="K4" s="11">
        <v>715534.76</v>
      </c>
      <c r="L4" s="7">
        <f t="shared" si="0"/>
        <v>7.1553475999999998</v>
      </c>
      <c r="M4" s="7">
        <f t="shared" si="1"/>
        <v>7.1553476000000005E-2</v>
      </c>
      <c r="N4" s="12">
        <v>43376.562847222223</v>
      </c>
      <c r="O4" s="12">
        <v>43385.666666666664</v>
      </c>
      <c r="P4" s="13" t="s">
        <v>29</v>
      </c>
    </row>
    <row r="5" spans="1:16" s="3" customFormat="1" ht="12" x14ac:dyDescent="0.2">
      <c r="A5" s="4">
        <v>2170</v>
      </c>
      <c r="B5" s="4">
        <v>108</v>
      </c>
      <c r="C5" s="5" t="s">
        <v>22</v>
      </c>
      <c r="D5" s="6">
        <v>43376</v>
      </c>
      <c r="E5" s="8" t="s">
        <v>20</v>
      </c>
      <c r="F5" s="8" t="s">
        <v>30</v>
      </c>
      <c r="G5" s="8" t="s">
        <v>31</v>
      </c>
      <c r="H5" s="9" t="s">
        <v>11</v>
      </c>
      <c r="I5" s="9" t="s">
        <v>12</v>
      </c>
      <c r="J5" s="10" t="s">
        <v>17</v>
      </c>
      <c r="K5" s="11">
        <v>894180.08</v>
      </c>
      <c r="L5" s="7">
        <f t="shared" si="0"/>
        <v>8.9418007999999993</v>
      </c>
      <c r="M5" s="7">
        <f t="shared" si="1"/>
        <v>8.9418007999999993E-2</v>
      </c>
      <c r="N5" s="12">
        <v>43376.562337962961</v>
      </c>
      <c r="O5" s="12">
        <v>43385.666666666664</v>
      </c>
      <c r="P5" s="13" t="s">
        <v>29</v>
      </c>
    </row>
    <row r="6" spans="1:16" s="3" customFormat="1" ht="12" x14ac:dyDescent="0.2">
      <c r="A6" s="4">
        <v>2171</v>
      </c>
      <c r="B6" s="4">
        <v>108</v>
      </c>
      <c r="C6" s="5" t="s">
        <v>22</v>
      </c>
      <c r="D6" s="6">
        <v>43376</v>
      </c>
      <c r="E6" s="8" t="s">
        <v>20</v>
      </c>
      <c r="F6" s="8" t="s">
        <v>32</v>
      </c>
      <c r="G6" s="8" t="s">
        <v>33</v>
      </c>
      <c r="H6" s="9" t="s">
        <v>11</v>
      </c>
      <c r="I6" s="9" t="s">
        <v>12</v>
      </c>
      <c r="J6" s="10" t="s">
        <v>17</v>
      </c>
      <c r="K6" s="11">
        <v>893128.1</v>
      </c>
      <c r="L6" s="7">
        <f t="shared" si="0"/>
        <v>8.9312810000000002</v>
      </c>
      <c r="M6" s="7">
        <f t="shared" si="1"/>
        <v>8.9312810000000006E-2</v>
      </c>
      <c r="N6" s="12">
        <v>43376.561493055553</v>
      </c>
      <c r="O6" s="12">
        <v>43385.666666666664</v>
      </c>
      <c r="P6" s="13" t="s">
        <v>29</v>
      </c>
    </row>
    <row r="7" spans="1:16" s="3" customFormat="1" ht="12" x14ac:dyDescent="0.2">
      <c r="A7" s="4">
        <v>2172</v>
      </c>
      <c r="B7" s="4">
        <v>108</v>
      </c>
      <c r="C7" s="5" t="s">
        <v>22</v>
      </c>
      <c r="D7" s="6">
        <v>43376</v>
      </c>
      <c r="E7" s="8" t="s">
        <v>20</v>
      </c>
      <c r="F7" s="8" t="s">
        <v>34</v>
      </c>
      <c r="G7" s="8" t="s">
        <v>35</v>
      </c>
      <c r="H7" s="9" t="s">
        <v>11</v>
      </c>
      <c r="I7" s="9" t="s">
        <v>12</v>
      </c>
      <c r="J7" s="10" t="s">
        <v>17</v>
      </c>
      <c r="K7" s="11">
        <v>893354.32</v>
      </c>
      <c r="L7" s="7">
        <f t="shared" si="0"/>
        <v>8.933543199999999</v>
      </c>
      <c r="M7" s="7">
        <f t="shared" si="1"/>
        <v>8.9335431999999992E-2</v>
      </c>
      <c r="N7" s="12">
        <v>43376.560902777775</v>
      </c>
      <c r="O7" s="12">
        <v>43385.666666666664</v>
      </c>
      <c r="P7" s="13" t="s">
        <v>29</v>
      </c>
    </row>
    <row r="8" spans="1:16" s="3" customFormat="1" ht="12" x14ac:dyDescent="0.2">
      <c r="A8" s="4">
        <v>1632</v>
      </c>
      <c r="B8" s="4">
        <v>108</v>
      </c>
      <c r="C8" s="5" t="s">
        <v>22</v>
      </c>
      <c r="D8" s="6">
        <v>43419</v>
      </c>
      <c r="E8" s="8" t="s">
        <v>20</v>
      </c>
      <c r="F8" s="8" t="s">
        <v>36</v>
      </c>
      <c r="G8" s="8" t="s">
        <v>37</v>
      </c>
      <c r="H8" s="9" t="s">
        <v>11</v>
      </c>
      <c r="I8" s="9" t="s">
        <v>12</v>
      </c>
      <c r="J8" s="10" t="s">
        <v>17</v>
      </c>
      <c r="K8" s="11">
        <v>1076616.8</v>
      </c>
      <c r="L8" s="7">
        <f t="shared" si="0"/>
        <v>10.766168</v>
      </c>
      <c r="M8" s="7">
        <f t="shared" si="1"/>
        <v>0.10766168000000001</v>
      </c>
      <c r="N8" s="12">
        <v>43419.587256944447</v>
      </c>
      <c r="O8" s="12">
        <v>43426.666666666664</v>
      </c>
      <c r="P8" s="13" t="s">
        <v>18</v>
      </c>
    </row>
    <row r="9" spans="1:16" s="3" customFormat="1" ht="12" x14ac:dyDescent="0.2">
      <c r="A9" s="4">
        <v>1634</v>
      </c>
      <c r="B9" s="4">
        <v>108</v>
      </c>
      <c r="C9" s="5" t="s">
        <v>22</v>
      </c>
      <c r="D9" s="6">
        <v>43419</v>
      </c>
      <c r="E9" s="8" t="s">
        <v>20</v>
      </c>
      <c r="F9" s="8" t="s">
        <v>38</v>
      </c>
      <c r="G9" s="8" t="s">
        <v>39</v>
      </c>
      <c r="H9" s="9" t="s">
        <v>11</v>
      </c>
      <c r="I9" s="9" t="s">
        <v>12</v>
      </c>
      <c r="J9" s="10" t="s">
        <v>17</v>
      </c>
      <c r="K9" s="11">
        <v>1350539.82</v>
      </c>
      <c r="L9" s="7">
        <f t="shared" si="0"/>
        <v>13.5053982</v>
      </c>
      <c r="M9" s="7">
        <f t="shared" si="1"/>
        <v>0.13505398199999999</v>
      </c>
      <c r="N9" s="12">
        <v>43419.58697916667</v>
      </c>
      <c r="O9" s="12">
        <v>43426.666666666664</v>
      </c>
      <c r="P9" s="13" t="s">
        <v>18</v>
      </c>
    </row>
    <row r="10" spans="1:16" s="3" customFormat="1" ht="12" x14ac:dyDescent="0.2">
      <c r="A10" s="4">
        <v>1636</v>
      </c>
      <c r="B10" s="4">
        <v>108</v>
      </c>
      <c r="C10" s="5" t="s">
        <v>22</v>
      </c>
      <c r="D10" s="6">
        <v>43419</v>
      </c>
      <c r="E10" s="8" t="s">
        <v>20</v>
      </c>
      <c r="F10" s="8" t="s">
        <v>40</v>
      </c>
      <c r="G10" s="8" t="s">
        <v>41</v>
      </c>
      <c r="H10" s="9" t="s">
        <v>11</v>
      </c>
      <c r="I10" s="9" t="s">
        <v>12</v>
      </c>
      <c r="J10" s="10" t="s">
        <v>17</v>
      </c>
      <c r="K10" s="11">
        <v>1330956.29</v>
      </c>
      <c r="L10" s="7">
        <f t="shared" si="0"/>
        <v>13.3095629</v>
      </c>
      <c r="M10" s="7">
        <f t="shared" si="1"/>
        <v>0.13309562899999999</v>
      </c>
      <c r="N10" s="12">
        <v>43419.586678240739</v>
      </c>
      <c r="O10" s="12">
        <v>43426.666666666664</v>
      </c>
      <c r="P10" s="13" t="s">
        <v>18</v>
      </c>
    </row>
    <row r="11" spans="1:16" s="3" customFormat="1" ht="12" x14ac:dyDescent="0.2">
      <c r="A11" s="4">
        <v>1637</v>
      </c>
      <c r="B11" s="4">
        <v>108</v>
      </c>
      <c r="C11" s="5" t="s">
        <v>22</v>
      </c>
      <c r="D11" s="6">
        <v>43419</v>
      </c>
      <c r="E11" s="8" t="s">
        <v>20</v>
      </c>
      <c r="F11" s="8" t="s">
        <v>42</v>
      </c>
      <c r="G11" s="8" t="s">
        <v>43</v>
      </c>
      <c r="H11" s="9" t="s">
        <v>11</v>
      </c>
      <c r="I11" s="9" t="s">
        <v>12</v>
      </c>
      <c r="J11" s="10" t="s">
        <v>17</v>
      </c>
      <c r="K11" s="11">
        <v>1720796.3</v>
      </c>
      <c r="L11" s="7">
        <f t="shared" si="0"/>
        <v>17.207962999999999</v>
      </c>
      <c r="M11" s="7">
        <f t="shared" si="1"/>
        <v>0.17207962999999998</v>
      </c>
      <c r="N11" s="12">
        <v>43419.586296296293</v>
      </c>
      <c r="O11" s="12">
        <v>43426.666666666664</v>
      </c>
      <c r="P11" s="13" t="s">
        <v>18</v>
      </c>
    </row>
    <row r="12" spans="1:16" s="3" customFormat="1" ht="12" x14ac:dyDescent="0.2">
      <c r="A12" s="4">
        <v>1640</v>
      </c>
      <c r="B12" s="4">
        <v>108</v>
      </c>
      <c r="C12" s="5" t="s">
        <v>22</v>
      </c>
      <c r="D12" s="6">
        <v>43419</v>
      </c>
      <c r="E12" s="8" t="s">
        <v>20</v>
      </c>
      <c r="F12" s="8" t="s">
        <v>44</v>
      </c>
      <c r="G12" s="8" t="s">
        <v>45</v>
      </c>
      <c r="H12" s="9" t="s">
        <v>11</v>
      </c>
      <c r="I12" s="9" t="s">
        <v>12</v>
      </c>
      <c r="J12" s="10" t="s">
        <v>46</v>
      </c>
      <c r="K12" s="11">
        <v>898380.44</v>
      </c>
      <c r="L12" s="7">
        <f t="shared" si="0"/>
        <v>8.9838043999999986</v>
      </c>
      <c r="M12" s="7">
        <f t="shared" si="1"/>
        <v>8.9838043999999992E-2</v>
      </c>
      <c r="N12" s="12">
        <v>43419.585532407407</v>
      </c>
      <c r="O12" s="12">
        <v>43426.666666666664</v>
      </c>
      <c r="P12" s="13" t="s">
        <v>18</v>
      </c>
    </row>
    <row r="13" spans="1:16" s="3" customFormat="1" ht="12" x14ac:dyDescent="0.2">
      <c r="A13" s="4">
        <v>1642</v>
      </c>
      <c r="B13" s="4">
        <v>108</v>
      </c>
      <c r="C13" s="5" t="s">
        <v>22</v>
      </c>
      <c r="D13" s="6">
        <v>43419</v>
      </c>
      <c r="E13" s="8" t="s">
        <v>20</v>
      </c>
      <c r="F13" s="8" t="s">
        <v>47</v>
      </c>
      <c r="G13" s="8" t="s">
        <v>48</v>
      </c>
      <c r="H13" s="9" t="s">
        <v>11</v>
      </c>
      <c r="I13" s="9" t="s">
        <v>12</v>
      </c>
      <c r="J13" s="10" t="s">
        <v>17</v>
      </c>
      <c r="K13" s="11">
        <v>1631391.38</v>
      </c>
      <c r="L13" s="7">
        <f t="shared" si="0"/>
        <v>16.313913799999998</v>
      </c>
      <c r="M13" s="7">
        <f t="shared" si="1"/>
        <v>0.16313913799999999</v>
      </c>
      <c r="N13" s="12">
        <v>43419.585266203707</v>
      </c>
      <c r="O13" s="12">
        <v>43426.666666666664</v>
      </c>
      <c r="P13" s="13" t="s">
        <v>18</v>
      </c>
    </row>
    <row r="14" spans="1:16" s="3" customFormat="1" ht="12" x14ac:dyDescent="0.2">
      <c r="A14" s="4">
        <v>1644</v>
      </c>
      <c r="B14" s="4">
        <v>108</v>
      </c>
      <c r="C14" s="5" t="s">
        <v>22</v>
      </c>
      <c r="D14" s="6">
        <v>43419</v>
      </c>
      <c r="E14" s="8" t="s">
        <v>20</v>
      </c>
      <c r="F14" s="8" t="s">
        <v>49</v>
      </c>
      <c r="G14" s="8" t="s">
        <v>50</v>
      </c>
      <c r="H14" s="9" t="s">
        <v>11</v>
      </c>
      <c r="I14" s="9" t="s">
        <v>12</v>
      </c>
      <c r="J14" s="10" t="s">
        <v>17</v>
      </c>
      <c r="K14" s="11">
        <v>1973365.86</v>
      </c>
      <c r="L14" s="7">
        <f t="shared" si="0"/>
        <v>19.733658600000002</v>
      </c>
      <c r="M14" s="7">
        <f t="shared" si="1"/>
        <v>0.19733658600000001</v>
      </c>
      <c r="N14" s="12">
        <v>43419.584386574075</v>
      </c>
      <c r="O14" s="12">
        <v>43426.666666666664</v>
      </c>
      <c r="P14" s="13" t="s">
        <v>18</v>
      </c>
    </row>
    <row r="15" spans="1:16" s="3" customFormat="1" ht="12" x14ac:dyDescent="0.2">
      <c r="A15" s="4">
        <v>1331</v>
      </c>
      <c r="B15" s="4">
        <v>108</v>
      </c>
      <c r="C15" s="5" t="s">
        <v>22</v>
      </c>
      <c r="D15" s="6">
        <v>43460</v>
      </c>
      <c r="E15" s="8" t="s">
        <v>51</v>
      </c>
      <c r="F15" s="8" t="s">
        <v>52</v>
      </c>
      <c r="G15" s="8" t="s">
        <v>53</v>
      </c>
      <c r="H15" s="9" t="s">
        <v>11</v>
      </c>
      <c r="I15" s="9" t="s">
        <v>12</v>
      </c>
      <c r="J15" s="10" t="s">
        <v>54</v>
      </c>
      <c r="K15" s="11">
        <v>1999929</v>
      </c>
      <c r="L15" s="7">
        <f t="shared" si="0"/>
        <v>19.999289999999998</v>
      </c>
      <c r="M15" s="7">
        <f t="shared" si="1"/>
        <v>0.19999289999999997</v>
      </c>
      <c r="N15" s="12">
        <v>43460.646458333336</v>
      </c>
      <c r="O15" s="12">
        <v>43467.666666666664</v>
      </c>
      <c r="P15" s="13" t="s">
        <v>18</v>
      </c>
    </row>
  </sheetData>
  <conditionalFormatting sqref="F1">
    <cfRule type="duplicateValues" dxfId="5" priority="2"/>
  </conditionalFormatting>
  <conditionalFormatting sqref="F1:F15">
    <cfRule type="duplicateValues" dxfId="3" priority="1"/>
  </conditionalFormatting>
  <conditionalFormatting sqref="F2:F1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2019-01-10T06:12:26Z</dcterms:modified>
</cp:coreProperties>
</file>