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njunath.hl\Desktop\2018-19 H1\H1 1st April 2018 to 30th Sep 2018\Tender 198\"/>
    </mc:Choice>
  </mc:AlternateContent>
  <bookViews>
    <workbookView xWindow="240" yWindow="60" windowWidth="20055" windowHeight="795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L7" i="1" l="1"/>
  <c r="M7" i="1" s="1"/>
  <c r="L6" i="1"/>
  <c r="M6" i="1" s="1"/>
  <c r="L5" i="1"/>
  <c r="M5" i="1" s="1"/>
  <c r="L4" i="1"/>
  <c r="M4" i="1" s="1"/>
  <c r="L3" i="1"/>
  <c r="M3" i="1" s="1"/>
  <c r="L2" i="1"/>
  <c r="M2" i="1" s="1"/>
</calcChain>
</file>

<file path=xl/sharedStrings.xml><?xml version="1.0" encoding="utf-8"?>
<sst xmlns="http://schemas.openxmlformats.org/spreadsheetml/2006/main" count="64" uniqueCount="36">
  <si>
    <t>Tender Title</t>
  </si>
  <si>
    <t>Ward No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</si>
  <si>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</si>
  <si>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</si>
  <si>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</si>
  <si>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</si>
  <si>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</si>
  <si>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</si>
  <si>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</si>
  <si>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</si>
  <si>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</si>
  <si>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OPEN</t>
  </si>
  <si>
    <t>WORKS</t>
  </si>
  <si>
    <t>Evaluation Completed</t>
  </si>
  <si>
    <t>SL No</t>
  </si>
  <si>
    <t>Date</t>
  </si>
  <si>
    <t>Department/Location</t>
  </si>
  <si>
    <t>Tender Number</t>
  </si>
  <si>
    <t>Other Works</t>
  </si>
  <si>
    <t>Under Evaluation</t>
  </si>
  <si>
    <t>BBMP-EE-GANDHINAGAR</t>
  </si>
  <si>
    <t>Optic fiber cables</t>
  </si>
  <si>
    <t>BBMP/2018-19/OW/WORK_INDENT31611</t>
  </si>
  <si>
    <t>Improvements to RT Street and Surroundings in Ward No. 109</t>
  </si>
  <si>
    <t>BBMP/2018-19/OW/WORK_INDENT31608</t>
  </si>
  <si>
    <t>Providing Cement Concrete Road Sanjeevappa Galli and Surroundings in Ward No. 109</t>
  </si>
  <si>
    <t>BBMP/2018-19/OW/WORK_INDENT31615</t>
  </si>
  <si>
    <t>Providing Pipeline for Drinking Water Supply in Ward No. 109</t>
  </si>
  <si>
    <t>BBMP/2018-19/OW/WORK_INDENT31614</t>
  </si>
  <si>
    <t>Improvements to Subramanya Galli and Surroundings in Ward No. 109</t>
  </si>
  <si>
    <t>BBMP/2018-19/OW/WORK_INDENT31613</t>
  </si>
  <si>
    <t>Improvements to Rukmaji Galli and Surroundings in Ward No. 109</t>
  </si>
  <si>
    <t>BBMP/2018-19/OF/WORK_INDENT31612</t>
  </si>
  <si>
    <t>Improvements to Laxman Rao Road and Surroundings in Ward No. 109</t>
  </si>
  <si>
    <t>Ward Name</t>
  </si>
  <si>
    <t>Chickka Pete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</si>
</sst>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4009]dd/mm/yyyy;@"/>
  </numFmts>
  <fonts count="4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164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2" fontId="3" fillId="0" borderId="1" xfId="0" applyNumberFormat="1" applyFont="1" applyFill="1" applyBorder="1" applyAlignment="1">
      <alignment vertical="center"/>
    </xf>
    <xf numFmtId="22" fontId="3" fillId="0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"/>
  <sheetViews>
    <sheetView tabSelected="1" workbookViewId="0">
      <selection activeCell="C2" sqref="C2"/>
    </sheetView>
  </sheetViews>
  <sheetFormatPr defaultRowHeight="15" x14ac:dyDescent="0.25"/>
  <cols>
    <col min="1" max="1" width="5" bestFit="1" customWidth="1"/>
    <col min="2" max="2" width="7.28515625" bestFit="1" customWidth="1"/>
  </cols>
  <sheetData>
    <row r="1" spans="1:16" s="3" customFormat="1" ht="24" customHeight="1" x14ac:dyDescent="0.2">
      <c r="A1" s="1" t="s">
        <v>14</v>
      </c>
      <c r="B1" s="1" t="s">
        <v>1</v>
      </c>
      <c r="C1" s="1" t="s">
        <v>34</v>
      </c>
      <c r="D1" s="1" t="s">
        <v>15</v>
      </c>
      <c r="E1" s="1" t="s">
        <v>16</v>
      </c>
      <c r="F1" s="1" t="s">
        <v>17</v>
      </c>
      <c r="G1" s="1" t="s">
        <v>0</v>
      </c>
      <c r="H1" s="1" t="s">
        <v>2</v>
      </c>
      <c r="I1" s="1" t="s">
        <v>3</v>
      </c>
      <c r="J1" s="2" t="s">
        <v>4</v>
      </c>
      <c r="K1" s="1" t="s">
        <v>5</v>
      </c>
      <c r="L1" s="1" t="s">
        <v>6</v>
      </c>
      <c r="M1" s="1" t="s">
        <v>7</v>
      </c>
      <c r="N1" s="1" t="s">
        <v>8</v>
      </c>
      <c r="O1" s="1" t="s">
        <v>9</v>
      </c>
      <c r="P1" s="1" t="s">
        <v>10</v>
      </c>
    </row>
    <row r="2" spans="1:16" s="3" customFormat="1" ht="12" x14ac:dyDescent="0.2">
      <c r="A2" s="4">
        <v>99</v>
      </c>
      <c r="B2" s="4">
        <v>109</v>
      </c>
      <c r="C2" s="5" t="s">
        <v>35</v>
      </c>
      <c r="D2" s="6">
        <v>43361</v>
      </c>
      <c r="E2" s="7" t="s">
        <v>20</v>
      </c>
      <c r="F2" s="7" t="s">
        <v>22</v>
      </c>
      <c r="G2" s="7" t="s">
        <v>23</v>
      </c>
      <c r="H2" s="4" t="s">
        <v>11</v>
      </c>
      <c r="I2" s="4" t="s">
        <v>12</v>
      </c>
      <c r="J2" s="5" t="s">
        <v>18</v>
      </c>
      <c r="K2" s="8">
        <v>1499227.54</v>
      </c>
      <c r="L2" s="8">
        <f t="shared" ref="L2:L7" si="0">K2/100000</f>
        <v>14.9922754</v>
      </c>
      <c r="M2" s="8">
        <f t="shared" ref="M2:M7" si="1">L2/100</f>
        <v>0.14992275399999999</v>
      </c>
      <c r="N2" s="9">
        <v>43361.51730324074</v>
      </c>
      <c r="O2" s="9">
        <v>43379.666666666664</v>
      </c>
      <c r="P2" s="7" t="s">
        <v>19</v>
      </c>
    </row>
    <row r="3" spans="1:16" s="3" customFormat="1" ht="12" x14ac:dyDescent="0.2">
      <c r="A3" s="4">
        <v>100</v>
      </c>
      <c r="B3" s="4">
        <v>109</v>
      </c>
      <c r="C3" s="5" t="s">
        <v>35</v>
      </c>
      <c r="D3" s="6">
        <v>43361</v>
      </c>
      <c r="E3" s="7" t="s">
        <v>20</v>
      </c>
      <c r="F3" s="7" t="s">
        <v>24</v>
      </c>
      <c r="G3" s="7" t="s">
        <v>25</v>
      </c>
      <c r="H3" s="4" t="s">
        <v>11</v>
      </c>
      <c r="I3" s="4" t="s">
        <v>12</v>
      </c>
      <c r="J3" s="5" t="s">
        <v>18</v>
      </c>
      <c r="K3" s="8">
        <v>1499552.38</v>
      </c>
      <c r="L3" s="8">
        <f t="shared" si="0"/>
        <v>14.995523799999999</v>
      </c>
      <c r="M3" s="8">
        <f t="shared" si="1"/>
        <v>0.14995523799999999</v>
      </c>
      <c r="N3" s="9">
        <v>43361.516932870371</v>
      </c>
      <c r="O3" s="9">
        <v>43379.666666666664</v>
      </c>
      <c r="P3" s="7" t="s">
        <v>19</v>
      </c>
    </row>
    <row r="4" spans="1:16" s="3" customFormat="1" ht="12" x14ac:dyDescent="0.2">
      <c r="A4" s="4">
        <v>585</v>
      </c>
      <c r="B4" s="4">
        <v>109</v>
      </c>
      <c r="C4" s="5" t="s">
        <v>35</v>
      </c>
      <c r="D4" s="6">
        <v>43361</v>
      </c>
      <c r="E4" s="7" t="s">
        <v>20</v>
      </c>
      <c r="F4" s="7" t="s">
        <v>26</v>
      </c>
      <c r="G4" s="7" t="s">
        <v>27</v>
      </c>
      <c r="H4" s="4" t="s">
        <v>11</v>
      </c>
      <c r="I4" s="4" t="s">
        <v>12</v>
      </c>
      <c r="J4" s="5" t="s">
        <v>18</v>
      </c>
      <c r="K4" s="8">
        <v>499583.59</v>
      </c>
      <c r="L4" s="8">
        <f t="shared" si="0"/>
        <v>4.9958359000000003</v>
      </c>
      <c r="M4" s="8">
        <f t="shared" si="1"/>
        <v>4.9958359000000001E-2</v>
      </c>
      <c r="N4" s="9">
        <v>43361.518530092595</v>
      </c>
      <c r="O4" s="9">
        <v>43379.666666666664</v>
      </c>
      <c r="P4" s="7" t="s">
        <v>13</v>
      </c>
    </row>
    <row r="5" spans="1:16" s="3" customFormat="1" ht="12" x14ac:dyDescent="0.2">
      <c r="A5" s="4">
        <v>586</v>
      </c>
      <c r="B5" s="4">
        <v>109</v>
      </c>
      <c r="C5" s="5" t="s">
        <v>35</v>
      </c>
      <c r="D5" s="6">
        <v>43361</v>
      </c>
      <c r="E5" s="7" t="s">
        <v>20</v>
      </c>
      <c r="F5" s="7" t="s">
        <v>28</v>
      </c>
      <c r="G5" s="7" t="s">
        <v>29</v>
      </c>
      <c r="H5" s="4" t="s">
        <v>11</v>
      </c>
      <c r="I5" s="4" t="s">
        <v>12</v>
      </c>
      <c r="J5" s="5" t="s">
        <v>18</v>
      </c>
      <c r="K5" s="8">
        <v>1999984.53</v>
      </c>
      <c r="L5" s="8">
        <f t="shared" si="0"/>
        <v>19.9998453</v>
      </c>
      <c r="M5" s="8">
        <f t="shared" si="1"/>
        <v>0.19999845299999999</v>
      </c>
      <c r="N5" s="9">
        <v>43361.518171296295</v>
      </c>
      <c r="O5" s="9">
        <v>43379.666666666664</v>
      </c>
      <c r="P5" s="7" t="s">
        <v>13</v>
      </c>
    </row>
    <row r="6" spans="1:16" s="3" customFormat="1" ht="12" x14ac:dyDescent="0.2">
      <c r="A6" s="4">
        <v>587</v>
      </c>
      <c r="B6" s="4">
        <v>109</v>
      </c>
      <c r="C6" s="5" t="s">
        <v>35</v>
      </c>
      <c r="D6" s="6">
        <v>43361</v>
      </c>
      <c r="E6" s="7" t="s">
        <v>20</v>
      </c>
      <c r="F6" s="7" t="s">
        <v>30</v>
      </c>
      <c r="G6" s="7" t="s">
        <v>31</v>
      </c>
      <c r="H6" s="4" t="s">
        <v>11</v>
      </c>
      <c r="I6" s="4" t="s">
        <v>12</v>
      </c>
      <c r="J6" s="5" t="s">
        <v>18</v>
      </c>
      <c r="K6" s="8">
        <v>1999055.02</v>
      </c>
      <c r="L6" s="8">
        <f t="shared" si="0"/>
        <v>19.990550200000001</v>
      </c>
      <c r="M6" s="8">
        <f t="shared" si="1"/>
        <v>0.19990550200000001</v>
      </c>
      <c r="N6" s="9">
        <v>43361.517870370371</v>
      </c>
      <c r="O6" s="9">
        <v>43379.666666666664</v>
      </c>
      <c r="P6" s="7" t="s">
        <v>13</v>
      </c>
    </row>
    <row r="7" spans="1:16" s="3" customFormat="1" ht="12" x14ac:dyDescent="0.2">
      <c r="A7" s="4">
        <v>588</v>
      </c>
      <c r="B7" s="4">
        <v>109</v>
      </c>
      <c r="C7" s="5" t="s">
        <v>35</v>
      </c>
      <c r="D7" s="6">
        <v>43361</v>
      </c>
      <c r="E7" s="7" t="s">
        <v>20</v>
      </c>
      <c r="F7" s="7" t="s">
        <v>32</v>
      </c>
      <c r="G7" s="7" t="s">
        <v>33</v>
      </c>
      <c r="H7" s="4" t="s">
        <v>11</v>
      </c>
      <c r="I7" s="4" t="s">
        <v>12</v>
      </c>
      <c r="J7" s="5" t="s">
        <v>21</v>
      </c>
      <c r="K7" s="8">
        <v>1999531.43</v>
      </c>
      <c r="L7" s="8">
        <f t="shared" si="0"/>
        <v>19.9953143</v>
      </c>
      <c r="M7" s="8">
        <f t="shared" si="1"/>
        <v>0.199953143</v>
      </c>
      <c r="N7" s="9">
        <v>43361.517604166664</v>
      </c>
      <c r="O7" s="9">
        <v>43379.666666666664</v>
      </c>
      <c r="P7" s="7" t="s">
        <v>13</v>
      </c>
    </row>
  </sheetData>
  <conditionalFormatting sqref="F1">
    <cfRule type="duplicateValues" dxfId="5" priority="2"/>
  </conditionalFormatting>
  <conditionalFormatting sqref="F1:F7">
    <cfRule type="duplicateValues" dxfId="3" priority="1"/>
  </conditionalFormatting>
  <conditionalFormatting sqref="F2:F7">
    <cfRule type="duplicateValues" dxfId="1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Malya Rastogi</dc:creator>
  <cp:lastModifiedBy>Manjunath HL</cp:lastModifiedBy>
  <dcterms:created xsi:type="dcterms:W3CDTF">2019-01-07T11:19:16Z</dcterms:created>
  <dcterms:modified xsi:type="dcterms:W3CDTF">2019-01-10T06:12:45Z</dcterms:modified>
</cp:coreProperties>
</file>