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<sst xmlns="http://schemas.openxmlformats.org/spreadsheetml/2006/main" count="64" uniqueCount="36">
  <si>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</si>
  <si>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</si>
  <si>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</si>
  <si>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</si>
  <si>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</si>
  <si>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</si>
  <si>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</si>
  <si>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</si>
  <si>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</si>
  <si>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</si>
  <si>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</si>
  <si>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</si>
  <si>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</si>
  <si>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</si>
  <si>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</si>
  <si>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</si>
  <si>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</si>
  <si>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</si>
  <si>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</si>
  <si>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BBMP-EE-SHANTHINAGAR</t>
  </si>
  <si>
    <t>BBMP/2018-19/OW/WORK_INDENT30661</t>
  </si>
  <si>
    <t>Providing Modern dust bin in Bangalore city in ward no 115</t>
  </si>
  <si>
    <t>BBMP/2017-18/RD/WORK_INDENT29275/CALL-3</t>
  </si>
  <si>
    <t>Construction of Drain and providing CC to Roads at Vannarpete in ward no 115</t>
  </si>
  <si>
    <t>BBMP/2017-18/RD/WORK_INDENT29276/CALL-3</t>
  </si>
  <si>
    <t>Desilting and Improvements to drains and Providing Cement Concrete to roads at BDA Layout Austin town and surrounding area in ward no 115 Vannarpete</t>
  </si>
  <si>
    <t>Engaging Tractor and Labours in ward no. 115 Vannarpete</t>
  </si>
  <si>
    <t>Providing CC to Cross Roads of Sonnenahalli in Ward No 115 Vannarpete</t>
  </si>
  <si>
    <t>Improvements to Drains and Roads at 2nd Stage Viveknagara and Surrounding area in Ward No 115 Vannarpete.</t>
  </si>
  <si>
    <t>Ward Name</t>
  </si>
  <si>
    <t>Vannarpet</t>
  </si>
  <si>
    <t>NA</t>
  </si>
  <si>
    <t>BBMP/2017-18/OW/WORK_INDENT29264/CALL-2</t>
  </si>
  <si>
    <t>BBMP/2017-18/RD/WORK_INDENT29278/CALL-4</t>
  </si>
  <si>
    <t>BBMP/2017-18/RD/WORK_INDENT29277/CALL-4</t>
  </si>
  <si>
    <t>No Bids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</si>
</sst>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3" sqref="A3"/>
    </sheetView>
  </sheetViews>
  <sheetFormatPr defaultRowHeight="15" x14ac:dyDescent="0.25"/>
  <sheetData>
    <row r="1" spans="1:16" s="3" customFormat="1" ht="24" customHeight="1" x14ac:dyDescent="0.2">
      <c r="A1" s="1" t="s">
        <v>14</v>
      </c>
      <c r="B1" s="1" t="s">
        <v>1</v>
      </c>
      <c r="C1" s="1" t="s">
        <v>29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1038</v>
      </c>
      <c r="B2" s="4">
        <v>115</v>
      </c>
      <c r="C2" s="5" t="s">
        <v>30</v>
      </c>
      <c r="D2" s="6">
        <v>43285</v>
      </c>
      <c r="E2" s="7" t="s">
        <v>19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18</v>
      </c>
      <c r="K2" s="8">
        <v>145259.74</v>
      </c>
      <c r="L2" s="8">
        <f t="shared" ref="L2:L7" si="0">K2/100000</f>
        <v>1.4525973999999999</v>
      </c>
      <c r="M2" s="8">
        <f t="shared" ref="M2:M7" si="1">L2/100</f>
        <v>1.4525973999999999E-2</v>
      </c>
      <c r="N2" s="9">
        <v>43285.743530092594</v>
      </c>
      <c r="O2" s="9">
        <v>43293.666666666664</v>
      </c>
      <c r="P2" s="7" t="s">
        <v>13</v>
      </c>
    </row>
    <row r="3" spans="1:16" s="3" customFormat="1" ht="12" x14ac:dyDescent="0.2">
      <c r="A3" s="4">
        <v>1042</v>
      </c>
      <c r="B3" s="4">
        <v>115</v>
      </c>
      <c r="C3" s="5" t="s">
        <v>30</v>
      </c>
      <c r="D3" s="6">
        <v>43285</v>
      </c>
      <c r="E3" s="7" t="s">
        <v>19</v>
      </c>
      <c r="F3" s="7" t="s">
        <v>22</v>
      </c>
      <c r="G3" s="7" t="s">
        <v>23</v>
      </c>
      <c r="H3" s="4" t="s">
        <v>11</v>
      </c>
      <c r="I3" s="4" t="s">
        <v>12</v>
      </c>
      <c r="J3" s="5" t="s">
        <v>31</v>
      </c>
      <c r="K3" s="8">
        <v>4893995.92</v>
      </c>
      <c r="L3" s="8">
        <f t="shared" si="0"/>
        <v>48.939959199999997</v>
      </c>
      <c r="M3" s="8">
        <f t="shared" si="1"/>
        <v>0.48939959199999999</v>
      </c>
      <c r="N3" s="9">
        <v>43285.69394675926</v>
      </c>
      <c r="O3" s="9">
        <v>43293.666666666664</v>
      </c>
      <c r="P3" s="7" t="s">
        <v>13</v>
      </c>
    </row>
    <row r="4" spans="1:16" s="3" customFormat="1" ht="12" x14ac:dyDescent="0.2">
      <c r="A4" s="4">
        <v>1043</v>
      </c>
      <c r="B4" s="4">
        <v>115</v>
      </c>
      <c r="C4" s="5" t="s">
        <v>30</v>
      </c>
      <c r="D4" s="6">
        <v>43285</v>
      </c>
      <c r="E4" s="7" t="s">
        <v>19</v>
      </c>
      <c r="F4" s="7" t="s">
        <v>24</v>
      </c>
      <c r="G4" s="7" t="s">
        <v>25</v>
      </c>
      <c r="H4" s="4" t="s">
        <v>11</v>
      </c>
      <c r="I4" s="4" t="s">
        <v>12</v>
      </c>
      <c r="J4" s="5" t="s">
        <v>31</v>
      </c>
      <c r="K4" s="8">
        <v>4898032.72</v>
      </c>
      <c r="L4" s="8">
        <f t="shared" si="0"/>
        <v>48.980327199999998</v>
      </c>
      <c r="M4" s="8">
        <f t="shared" si="1"/>
        <v>0.48980327199999996</v>
      </c>
      <c r="N4" s="9">
        <v>43285.693101851852</v>
      </c>
      <c r="O4" s="9">
        <v>43293.666666666664</v>
      </c>
      <c r="P4" s="7" t="s">
        <v>13</v>
      </c>
    </row>
    <row r="5" spans="1:16" s="3" customFormat="1" ht="12" x14ac:dyDescent="0.2">
      <c r="A5" s="4">
        <v>2052</v>
      </c>
      <c r="B5" s="4">
        <v>115</v>
      </c>
      <c r="C5" s="5" t="s">
        <v>30</v>
      </c>
      <c r="D5" s="6">
        <v>43376</v>
      </c>
      <c r="E5" s="10" t="s">
        <v>19</v>
      </c>
      <c r="F5" s="10" t="s">
        <v>32</v>
      </c>
      <c r="G5" s="10" t="s">
        <v>26</v>
      </c>
      <c r="H5" s="11" t="s">
        <v>11</v>
      </c>
      <c r="I5" s="11" t="s">
        <v>12</v>
      </c>
      <c r="J5" s="12" t="s">
        <v>31</v>
      </c>
      <c r="K5" s="13">
        <v>1197996</v>
      </c>
      <c r="L5" s="8">
        <f t="shared" si="0"/>
        <v>11.97996</v>
      </c>
      <c r="M5" s="8">
        <f t="shared" si="1"/>
        <v>0.11979960000000001</v>
      </c>
      <c r="N5" s="14">
        <v>43376.801527777781</v>
      </c>
      <c r="O5" s="14">
        <v>43385.666666666664</v>
      </c>
      <c r="P5" s="15" t="s">
        <v>13</v>
      </c>
    </row>
    <row r="6" spans="1:16" s="3" customFormat="1" ht="12" x14ac:dyDescent="0.2">
      <c r="A6" s="4">
        <v>2055</v>
      </c>
      <c r="B6" s="4">
        <v>115</v>
      </c>
      <c r="C6" s="5" t="s">
        <v>30</v>
      </c>
      <c r="D6" s="6">
        <v>43376</v>
      </c>
      <c r="E6" s="10" t="s">
        <v>19</v>
      </c>
      <c r="F6" s="10" t="s">
        <v>33</v>
      </c>
      <c r="G6" s="10" t="s">
        <v>28</v>
      </c>
      <c r="H6" s="11" t="s">
        <v>11</v>
      </c>
      <c r="I6" s="11" t="s">
        <v>12</v>
      </c>
      <c r="J6" s="12" t="s">
        <v>31</v>
      </c>
      <c r="K6" s="13">
        <v>2190556.77</v>
      </c>
      <c r="L6" s="8">
        <f t="shared" si="0"/>
        <v>21.905567699999999</v>
      </c>
      <c r="M6" s="8">
        <f t="shared" si="1"/>
        <v>0.21905567699999998</v>
      </c>
      <c r="N6" s="14">
        <v>43376.800219907411</v>
      </c>
      <c r="O6" s="14">
        <v>43385.666666666664</v>
      </c>
      <c r="P6" s="15" t="s">
        <v>13</v>
      </c>
    </row>
    <row r="7" spans="1:16" s="3" customFormat="1" ht="12" x14ac:dyDescent="0.2">
      <c r="A7" s="4">
        <v>2128</v>
      </c>
      <c r="B7" s="4">
        <v>115</v>
      </c>
      <c r="C7" s="5" t="s">
        <v>30</v>
      </c>
      <c r="D7" s="6">
        <v>43376</v>
      </c>
      <c r="E7" s="10" t="s">
        <v>19</v>
      </c>
      <c r="F7" s="10" t="s">
        <v>34</v>
      </c>
      <c r="G7" s="10" t="s">
        <v>27</v>
      </c>
      <c r="H7" s="11" t="s">
        <v>11</v>
      </c>
      <c r="I7" s="11" t="s">
        <v>12</v>
      </c>
      <c r="J7" s="12" t="s">
        <v>31</v>
      </c>
      <c r="K7" s="13">
        <v>2997816.82</v>
      </c>
      <c r="L7" s="8">
        <f t="shared" si="0"/>
        <v>29.978168199999999</v>
      </c>
      <c r="M7" s="8">
        <f t="shared" si="1"/>
        <v>0.29978168199999999</v>
      </c>
      <c r="N7" s="14">
        <v>43376.798229166663</v>
      </c>
      <c r="O7" s="14">
        <v>43385.666666666664</v>
      </c>
      <c r="P7" s="15" t="s">
        <v>35</v>
      </c>
    </row>
  </sheetData>
  <conditionalFormatting sqref="F1">
    <cfRule type="duplicateValues" dxfId="5" priority="2"/>
  </conditionalFormatting>
  <conditionalFormatting sqref="F1:F7">
    <cfRule type="duplicateValues" dxfId="3" priority="1"/>
  </conditionalFormatting>
  <conditionalFormatting sqref="F2:F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2019-01-10T06:14:41Z</dcterms:modified>
</cp:coreProperties>
</file>