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<sst xmlns="http://schemas.openxmlformats.org/spreadsheetml/2006/main" count="56" uniqueCount="33">
  <si>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</si>
  <si>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</si>
  <si>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</si>
  <si>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</si>
  <si>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</si>
  <si>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</si>
  <si>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</si>
  <si>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</si>
  <si>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</si>
  <si>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</si>
  <si>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</si>
  <si>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</si>
  <si>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</si>
  <si>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</si>
  <si>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</si>
  <si>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</si>
  <si>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</si>
  <si>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</si>
  <si>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</si>
  <si>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BBMP-EE-SHANTHINAGAR</t>
  </si>
  <si>
    <t>BBMP/2018-19/OW/WORK_INDENT30660</t>
  </si>
  <si>
    <t>Providing Modern dust bin in Bangalore city in ward no 116</t>
  </si>
  <si>
    <t>BBMP/2017-18/BD/WORK_INDENT29311/CALL-3</t>
  </si>
  <si>
    <t>Maintenance of BBMP buildings in ward no. 116 Neelasandra</t>
  </si>
  <si>
    <t>Ward Name</t>
  </si>
  <si>
    <t>Nilasandra</t>
  </si>
  <si>
    <t>NA</t>
  </si>
  <si>
    <t>BBMP/2016-17/RD/WORK_INDENT22921/CALL-2</t>
  </si>
  <si>
    <t>Improvements to Roads and Drains in Ambedkarnagara Surrounding in Ward No 116 Neelasandra</t>
  </si>
  <si>
    <t>BBMP/2016-17/RD/WORK_INDENT22924/CALL-2</t>
  </si>
  <si>
    <t>Providing Cement Concrete to LR Nagara in Ward No 116</t>
  </si>
  <si>
    <t>BBMP/2016-17/RD/WORK_INDENT22922/CALL-2</t>
  </si>
  <si>
    <t>Providing Cement Concrete from 2nd Cross to 6th Cross road of LR Nagara in Ward No 116 Neelasandra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</si>
</sst>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sqref="A1:XFD6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1039</v>
      </c>
      <c r="B2" s="4">
        <v>116</v>
      </c>
      <c r="C2" s="5" t="s">
        <v>25</v>
      </c>
      <c r="D2" s="6">
        <v>43285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145259.74</v>
      </c>
      <c r="L2" s="8">
        <f t="shared" ref="L2:L6" si="0">K2/100000</f>
        <v>1.4525973999999999</v>
      </c>
      <c r="M2" s="8">
        <f t="shared" ref="M2:M6" si="1">L2/100</f>
        <v>1.4525973999999999E-2</v>
      </c>
      <c r="N2" s="9">
        <v>43285.742488425924</v>
      </c>
      <c r="O2" s="9">
        <v>43293.666666666664</v>
      </c>
      <c r="P2" s="7" t="s">
        <v>13</v>
      </c>
    </row>
    <row r="3" spans="1:16" s="3" customFormat="1" ht="12" x14ac:dyDescent="0.2">
      <c r="A3" s="4">
        <v>1046</v>
      </c>
      <c r="B3" s="4">
        <v>116</v>
      </c>
      <c r="C3" s="5" t="s">
        <v>25</v>
      </c>
      <c r="D3" s="6">
        <v>43285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26</v>
      </c>
      <c r="K3" s="8">
        <v>799148.79</v>
      </c>
      <c r="L3" s="8">
        <f t="shared" si="0"/>
        <v>7.9914879000000001</v>
      </c>
      <c r="M3" s="8">
        <f t="shared" si="1"/>
        <v>7.9914878999999994E-2</v>
      </c>
      <c r="N3" s="9">
        <v>43285.688645833332</v>
      </c>
      <c r="O3" s="9">
        <v>43293.666666666664</v>
      </c>
      <c r="P3" s="7" t="s">
        <v>13</v>
      </c>
    </row>
    <row r="4" spans="1:16" s="3" customFormat="1" ht="12" x14ac:dyDescent="0.2">
      <c r="A4" s="4">
        <v>2049</v>
      </c>
      <c r="B4" s="4">
        <v>116</v>
      </c>
      <c r="C4" s="5" t="s">
        <v>25</v>
      </c>
      <c r="D4" s="6">
        <v>43376</v>
      </c>
      <c r="E4" s="10" t="s">
        <v>19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26</v>
      </c>
      <c r="K4" s="13">
        <v>4497958.1900000004</v>
      </c>
      <c r="L4" s="8">
        <f t="shared" si="0"/>
        <v>44.979581900000007</v>
      </c>
      <c r="M4" s="8">
        <f t="shared" si="1"/>
        <v>0.44979581900000004</v>
      </c>
      <c r="N4" s="14">
        <v>43376.816134259258</v>
      </c>
      <c r="O4" s="14">
        <v>43385.666666666664</v>
      </c>
      <c r="P4" s="15" t="s">
        <v>13</v>
      </c>
    </row>
    <row r="5" spans="1:16" s="3" customFormat="1" ht="12" x14ac:dyDescent="0.2">
      <c r="A5" s="4">
        <v>2050</v>
      </c>
      <c r="B5" s="4">
        <v>116</v>
      </c>
      <c r="C5" s="5" t="s">
        <v>25</v>
      </c>
      <c r="D5" s="6">
        <v>43376</v>
      </c>
      <c r="E5" s="10" t="s">
        <v>19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26</v>
      </c>
      <c r="K5" s="13">
        <v>3998236.15</v>
      </c>
      <c r="L5" s="8">
        <f t="shared" si="0"/>
        <v>39.982361499999996</v>
      </c>
      <c r="M5" s="8">
        <f t="shared" si="1"/>
        <v>0.39982361499999997</v>
      </c>
      <c r="N5" s="14">
        <v>43376.815729166665</v>
      </c>
      <c r="O5" s="14">
        <v>43385.666666666664</v>
      </c>
      <c r="P5" s="15" t="s">
        <v>13</v>
      </c>
    </row>
    <row r="6" spans="1:16" s="3" customFormat="1" ht="12" x14ac:dyDescent="0.2">
      <c r="A6" s="4">
        <v>2051</v>
      </c>
      <c r="B6" s="4">
        <v>116</v>
      </c>
      <c r="C6" s="5" t="s">
        <v>25</v>
      </c>
      <c r="D6" s="6">
        <v>43376</v>
      </c>
      <c r="E6" s="10" t="s">
        <v>19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26</v>
      </c>
      <c r="K6" s="13">
        <v>4498561.33</v>
      </c>
      <c r="L6" s="8">
        <f t="shared" si="0"/>
        <v>44.985613300000004</v>
      </c>
      <c r="M6" s="8">
        <f t="shared" si="1"/>
        <v>0.44985613300000005</v>
      </c>
      <c r="N6" s="14">
        <v>43376.815150462964</v>
      </c>
      <c r="O6" s="14">
        <v>43385.666666666664</v>
      </c>
      <c r="P6" s="15" t="s">
        <v>13</v>
      </c>
    </row>
  </sheetData>
  <conditionalFormatting sqref="F1">
    <cfRule type="duplicateValues" dxfId="5" priority="2"/>
  </conditionalFormatting>
  <conditionalFormatting sqref="F1:F6">
    <cfRule type="duplicateValues" dxfId="3" priority="1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2019-01-10T06:14:57Z</dcterms:modified>
</cp:coreProperties>
</file>