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1" i="1" l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<sst xmlns="http://schemas.openxmlformats.org/spreadsheetml/2006/main" count="96" uniqueCount="46">
  <si>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</si>
  <si>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</si>
  <si>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</si>
  <si>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</si>
  <si>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</si>
  <si>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</si>
  <si>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</si>
  <si>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</si>
  <si>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</si>
  <si>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</si>
  <si>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</si>
  <si>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</si>
  <si>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</si>
  <si>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</si>
  <si>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</si>
  <si>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</si>
  <si>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</si>
  <si>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</si>
  <si>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</si>
  <si>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Under Evaluation</t>
  </si>
  <si>
    <t>BBMP-EE-Chikpeth</t>
  </si>
  <si>
    <t>BBMP/2018-19/OW/WORK_INDENT31555</t>
  </si>
  <si>
    <t>Providing Cement Concrete roads in Journalist colony and surrounding area in ward no. 118</t>
  </si>
  <si>
    <t>BBMP/2018-19/OW/WORK_INDENT31554</t>
  </si>
  <si>
    <t>Providing Cement Concrete roads in KS garden area in ward no. 118</t>
  </si>
  <si>
    <t>BBMP/2018-19/OW/WORK_INDENT31553</t>
  </si>
  <si>
    <t>Providing Cement Concrete roads in CKC garden area in ward no. 118</t>
  </si>
  <si>
    <t>BBMP/2018-19/OW/WORK_INDENT31552</t>
  </si>
  <si>
    <t>Improvement to drains &amp; footpath in 2nd cross srinivasa colony in ward no. 118</t>
  </si>
  <si>
    <t>BBMP/2018-19/OW/WORK_INDENT31550</t>
  </si>
  <si>
    <t>Pot holes filling in ward no. 118 (Asphalt &amp; Concrete)</t>
  </si>
  <si>
    <t>BBMP/2018-19/OW/WORK_INDENT31557</t>
  </si>
  <si>
    <t>Providing RCC drain from fireworks colony to gurappa garden in ward no 118</t>
  </si>
  <si>
    <t>BBMP/2018-19/OW/WORK_INDENT31556</t>
  </si>
  <si>
    <t>Improvement to drain in MTB road and surrounding in ward no. 118</t>
  </si>
  <si>
    <t>BBMP/2016-17/OW/WORK_INDENT25338/CALL-2</t>
  </si>
  <si>
    <t>Maintainance and repairs to BBMP Buildings in ward No 118</t>
  </si>
  <si>
    <t>Ward Name</t>
  </si>
  <si>
    <t>Sudhama Nagara</t>
  </si>
  <si>
    <t>NA</t>
  </si>
  <si>
    <t>BBMP-EE-ELEC-SOUTH</t>
  </si>
  <si>
    <t>BBMP/2018-19/EL/WORK_INDENT32046</t>
  </si>
  <si>
    <t>Repairs to Electrical system of BBMP referral Hospital ground floor at Siddaih Road in ward no 118</t>
  </si>
  <si>
    <t>Electrical</t>
  </si>
  <si>
    <t>BBMP/2018-19/EL/WORK_INDENT32012</t>
  </si>
  <si>
    <t>Annual maintenance and repairs of Air Conditioners at Dasappa Hospital Compound in Ward No 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</si>
</sst>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37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667</v>
      </c>
      <c r="B2" s="4">
        <v>118</v>
      </c>
      <c r="C2" s="5" t="s">
        <v>38</v>
      </c>
      <c r="D2" s="6">
        <v>43332</v>
      </c>
      <c r="E2" s="7" t="s">
        <v>20</v>
      </c>
      <c r="F2" s="7" t="s">
        <v>35</v>
      </c>
      <c r="G2" s="7" t="s">
        <v>36</v>
      </c>
      <c r="H2" s="4" t="s">
        <v>11</v>
      </c>
      <c r="I2" s="4" t="s">
        <v>12</v>
      </c>
      <c r="J2" s="5" t="s">
        <v>39</v>
      </c>
      <c r="K2" s="8">
        <v>962848.85</v>
      </c>
      <c r="L2" s="8">
        <f t="shared" ref="L2:L11" si="0">K2/100000</f>
        <v>9.6284884999999996</v>
      </c>
      <c r="M2" s="8">
        <f t="shared" ref="M2:M11" si="1">L2/100</f>
        <v>9.6284885000000001E-2</v>
      </c>
      <c r="N2" s="9">
        <v>43332.477835648147</v>
      </c>
      <c r="O2" s="9">
        <v>43340.666666666664</v>
      </c>
      <c r="P2" s="7" t="s">
        <v>13</v>
      </c>
    </row>
    <row r="3" spans="1:16" s="3" customFormat="1" ht="12" x14ac:dyDescent="0.2">
      <c r="A3" s="4">
        <v>154</v>
      </c>
      <c r="B3" s="4">
        <v>118</v>
      </c>
      <c r="C3" s="5" t="s">
        <v>38</v>
      </c>
      <c r="D3" s="6">
        <v>43351</v>
      </c>
      <c r="E3" s="7" t="s">
        <v>20</v>
      </c>
      <c r="F3" s="7" t="s">
        <v>21</v>
      </c>
      <c r="G3" s="7" t="s">
        <v>22</v>
      </c>
      <c r="H3" s="4" t="s">
        <v>11</v>
      </c>
      <c r="I3" s="4" t="s">
        <v>12</v>
      </c>
      <c r="J3" s="5" t="s">
        <v>18</v>
      </c>
      <c r="K3" s="8">
        <v>1978708.43</v>
      </c>
      <c r="L3" s="8">
        <f t="shared" si="0"/>
        <v>19.7870843</v>
      </c>
      <c r="M3" s="8">
        <f t="shared" si="1"/>
        <v>0.19787084299999999</v>
      </c>
      <c r="N3" s="9">
        <v>43351.665405092594</v>
      </c>
      <c r="O3" s="9">
        <v>43358.666666666664</v>
      </c>
      <c r="P3" s="7" t="s">
        <v>19</v>
      </c>
    </row>
    <row r="4" spans="1:16" s="3" customFormat="1" ht="12" x14ac:dyDescent="0.2">
      <c r="A4" s="4">
        <v>155</v>
      </c>
      <c r="B4" s="4">
        <v>118</v>
      </c>
      <c r="C4" s="5" t="s">
        <v>38</v>
      </c>
      <c r="D4" s="6">
        <v>43351</v>
      </c>
      <c r="E4" s="7" t="s">
        <v>20</v>
      </c>
      <c r="F4" s="7" t="s">
        <v>23</v>
      </c>
      <c r="G4" s="7" t="s">
        <v>24</v>
      </c>
      <c r="H4" s="4" t="s">
        <v>11</v>
      </c>
      <c r="I4" s="4" t="s">
        <v>12</v>
      </c>
      <c r="J4" s="5" t="s">
        <v>18</v>
      </c>
      <c r="K4" s="8">
        <v>1979734.34</v>
      </c>
      <c r="L4" s="8">
        <f t="shared" si="0"/>
        <v>19.797343400000003</v>
      </c>
      <c r="M4" s="8">
        <f t="shared" si="1"/>
        <v>0.19797343400000003</v>
      </c>
      <c r="N4" s="9">
        <v>43351.560972222222</v>
      </c>
      <c r="O4" s="9">
        <v>43358.666666666664</v>
      </c>
      <c r="P4" s="7" t="s">
        <v>19</v>
      </c>
    </row>
    <row r="5" spans="1:16" s="3" customFormat="1" ht="12" x14ac:dyDescent="0.2">
      <c r="A5" s="4">
        <v>156</v>
      </c>
      <c r="B5" s="4">
        <v>118</v>
      </c>
      <c r="C5" s="5" t="s">
        <v>38</v>
      </c>
      <c r="D5" s="6">
        <v>43351</v>
      </c>
      <c r="E5" s="7" t="s">
        <v>20</v>
      </c>
      <c r="F5" s="7" t="s">
        <v>25</v>
      </c>
      <c r="G5" s="7" t="s">
        <v>26</v>
      </c>
      <c r="H5" s="4" t="s">
        <v>11</v>
      </c>
      <c r="I5" s="4" t="s">
        <v>12</v>
      </c>
      <c r="J5" s="5" t="s">
        <v>18</v>
      </c>
      <c r="K5" s="8">
        <v>1979699.27</v>
      </c>
      <c r="L5" s="8">
        <f t="shared" si="0"/>
        <v>19.796992700000001</v>
      </c>
      <c r="M5" s="8">
        <f t="shared" si="1"/>
        <v>0.19796992700000002</v>
      </c>
      <c r="N5" s="9">
        <v>43351.543807870374</v>
      </c>
      <c r="O5" s="9">
        <v>43358.666666666664</v>
      </c>
      <c r="P5" s="7" t="s">
        <v>19</v>
      </c>
    </row>
    <row r="6" spans="1:16" s="3" customFormat="1" ht="12" x14ac:dyDescent="0.2">
      <c r="A6" s="4">
        <v>157</v>
      </c>
      <c r="B6" s="4">
        <v>118</v>
      </c>
      <c r="C6" s="5" t="s">
        <v>38</v>
      </c>
      <c r="D6" s="6">
        <v>43351</v>
      </c>
      <c r="E6" s="7" t="s">
        <v>20</v>
      </c>
      <c r="F6" s="7" t="s">
        <v>27</v>
      </c>
      <c r="G6" s="7" t="s">
        <v>28</v>
      </c>
      <c r="H6" s="4" t="s">
        <v>11</v>
      </c>
      <c r="I6" s="4" t="s">
        <v>12</v>
      </c>
      <c r="J6" s="5" t="s">
        <v>18</v>
      </c>
      <c r="K6" s="8">
        <v>1979446.73</v>
      </c>
      <c r="L6" s="8">
        <f t="shared" si="0"/>
        <v>19.794467300000001</v>
      </c>
      <c r="M6" s="8">
        <f t="shared" si="1"/>
        <v>0.19794467300000002</v>
      </c>
      <c r="N6" s="9">
        <v>43351.510474537034</v>
      </c>
      <c r="O6" s="9">
        <v>43358.666666666664</v>
      </c>
      <c r="P6" s="7" t="s">
        <v>19</v>
      </c>
    </row>
    <row r="7" spans="1:16" s="3" customFormat="1" ht="12" x14ac:dyDescent="0.2">
      <c r="A7" s="4">
        <v>159</v>
      </c>
      <c r="B7" s="4">
        <v>118</v>
      </c>
      <c r="C7" s="5" t="s">
        <v>38</v>
      </c>
      <c r="D7" s="6">
        <v>43351</v>
      </c>
      <c r="E7" s="7" t="s">
        <v>20</v>
      </c>
      <c r="F7" s="7" t="s">
        <v>29</v>
      </c>
      <c r="G7" s="7" t="s">
        <v>30</v>
      </c>
      <c r="H7" s="4" t="s">
        <v>11</v>
      </c>
      <c r="I7" s="4" t="s">
        <v>12</v>
      </c>
      <c r="J7" s="5" t="s">
        <v>18</v>
      </c>
      <c r="K7" s="8">
        <v>1979358.97</v>
      </c>
      <c r="L7" s="8">
        <f t="shared" si="0"/>
        <v>19.793589699999998</v>
      </c>
      <c r="M7" s="8">
        <f t="shared" si="1"/>
        <v>0.19793589699999997</v>
      </c>
      <c r="N7" s="9">
        <v>43351.47283564815</v>
      </c>
      <c r="O7" s="9">
        <v>43358.666666666664</v>
      </c>
      <c r="P7" s="7" t="s">
        <v>19</v>
      </c>
    </row>
    <row r="8" spans="1:16" s="3" customFormat="1" ht="12" x14ac:dyDescent="0.2">
      <c r="A8" s="4">
        <v>611</v>
      </c>
      <c r="B8" s="4">
        <v>118</v>
      </c>
      <c r="C8" s="5" t="s">
        <v>38</v>
      </c>
      <c r="D8" s="6">
        <v>43354</v>
      </c>
      <c r="E8" s="7" t="s">
        <v>20</v>
      </c>
      <c r="F8" s="7" t="s">
        <v>31</v>
      </c>
      <c r="G8" s="7" t="s">
        <v>32</v>
      </c>
      <c r="H8" s="4" t="s">
        <v>11</v>
      </c>
      <c r="I8" s="4" t="s">
        <v>12</v>
      </c>
      <c r="J8" s="5" t="s">
        <v>18</v>
      </c>
      <c r="K8" s="8">
        <v>1978871.11</v>
      </c>
      <c r="L8" s="8">
        <f t="shared" si="0"/>
        <v>19.7887111</v>
      </c>
      <c r="M8" s="8">
        <f t="shared" si="1"/>
        <v>0.197887111</v>
      </c>
      <c r="N8" s="9">
        <v>43354.527673611112</v>
      </c>
      <c r="O8" s="9">
        <v>43362.666666666664</v>
      </c>
      <c r="P8" s="7" t="s">
        <v>13</v>
      </c>
    </row>
    <row r="9" spans="1:16" s="3" customFormat="1" ht="12" x14ac:dyDescent="0.2">
      <c r="A9" s="4">
        <v>612</v>
      </c>
      <c r="B9" s="4">
        <v>118</v>
      </c>
      <c r="C9" s="5" t="s">
        <v>38</v>
      </c>
      <c r="D9" s="6">
        <v>43354</v>
      </c>
      <c r="E9" s="7" t="s">
        <v>20</v>
      </c>
      <c r="F9" s="7" t="s">
        <v>33</v>
      </c>
      <c r="G9" s="7" t="s">
        <v>34</v>
      </c>
      <c r="H9" s="4" t="s">
        <v>11</v>
      </c>
      <c r="I9" s="4" t="s">
        <v>12</v>
      </c>
      <c r="J9" s="5" t="s">
        <v>18</v>
      </c>
      <c r="K9" s="8">
        <v>1979446.73</v>
      </c>
      <c r="L9" s="8">
        <f t="shared" si="0"/>
        <v>19.794467300000001</v>
      </c>
      <c r="M9" s="8">
        <f t="shared" si="1"/>
        <v>0.19794467300000002</v>
      </c>
      <c r="N9" s="9">
        <v>43354.522777777776</v>
      </c>
      <c r="O9" s="9">
        <v>43362.666666666664</v>
      </c>
      <c r="P9" s="7" t="s">
        <v>13</v>
      </c>
    </row>
    <row r="10" spans="1:16" s="3" customFormat="1" ht="12" x14ac:dyDescent="0.2">
      <c r="A10" s="4">
        <v>1706</v>
      </c>
      <c r="B10" s="4">
        <v>118</v>
      </c>
      <c r="C10" s="5" t="s">
        <v>38</v>
      </c>
      <c r="D10" s="6">
        <v>43407</v>
      </c>
      <c r="E10" s="10" t="s">
        <v>40</v>
      </c>
      <c r="F10" s="10" t="s">
        <v>41</v>
      </c>
      <c r="G10" s="10" t="s">
        <v>42</v>
      </c>
      <c r="H10" s="11" t="s">
        <v>11</v>
      </c>
      <c r="I10" s="11" t="s">
        <v>12</v>
      </c>
      <c r="J10" s="12" t="s">
        <v>43</v>
      </c>
      <c r="K10" s="13">
        <v>499596</v>
      </c>
      <c r="L10" s="8">
        <f t="shared" si="0"/>
        <v>4.9959600000000002</v>
      </c>
      <c r="M10" s="8">
        <f t="shared" si="1"/>
        <v>4.99596E-2</v>
      </c>
      <c r="N10" s="14">
        <v>43407.739201388889</v>
      </c>
      <c r="O10" s="14">
        <v>43418.666666666664</v>
      </c>
      <c r="P10" s="15" t="s">
        <v>19</v>
      </c>
    </row>
    <row r="11" spans="1:16" s="3" customFormat="1" ht="12" x14ac:dyDescent="0.2">
      <c r="A11" s="4">
        <v>1976</v>
      </c>
      <c r="B11" s="4">
        <v>118</v>
      </c>
      <c r="C11" s="5" t="s">
        <v>38</v>
      </c>
      <c r="D11" s="6">
        <v>43407</v>
      </c>
      <c r="E11" s="10" t="s">
        <v>40</v>
      </c>
      <c r="F11" s="10" t="s">
        <v>44</v>
      </c>
      <c r="G11" s="10" t="s">
        <v>45</v>
      </c>
      <c r="H11" s="11" t="s">
        <v>11</v>
      </c>
      <c r="I11" s="11" t="s">
        <v>12</v>
      </c>
      <c r="J11" s="12" t="s">
        <v>43</v>
      </c>
      <c r="K11" s="13">
        <v>99696.4</v>
      </c>
      <c r="L11" s="8">
        <f t="shared" si="0"/>
        <v>0.99696399999999996</v>
      </c>
      <c r="M11" s="8">
        <f t="shared" si="1"/>
        <v>9.9696400000000001E-3</v>
      </c>
      <c r="N11" s="14">
        <v>43407.753738425927</v>
      </c>
      <c r="O11" s="14">
        <v>43418.666666666664</v>
      </c>
      <c r="P11" s="15" t="s">
        <v>13</v>
      </c>
    </row>
  </sheetData>
  <conditionalFormatting sqref="F1">
    <cfRule type="duplicateValues" dxfId="5" priority="2"/>
  </conditionalFormatting>
  <conditionalFormatting sqref="F1:F11">
    <cfRule type="duplicateValues" dxfId="3" priority="1"/>
  </conditionalFormatting>
  <conditionalFormatting sqref="F2:F11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2019-01-10T06:15:36Z</dcterms:modified>
</cp:coreProperties>
</file>