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4" i="1" l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<sst xmlns="http://schemas.openxmlformats.org/spreadsheetml/2006/main" count="120" uniqueCount="53">
  <si>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</si>
  <si>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</si>
  <si>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</si>
  <si>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</si>
  <si>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</si>
  <si>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</si>
  <si>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</si>
  <si>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</si>
  <si>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</si>
  <si>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</si>
  <si>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</si>
  <si>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</si>
  <si>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</si>
  <si>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</si>
  <si>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</si>
  <si>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</si>
  <si>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</si>
  <si>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</si>
  <si>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</si>
  <si>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</si>
  <si>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BBMP-EE-Chikpeth</t>
  </si>
  <si>
    <t>BBMP/2018-19/OW/WORK_INDENT30953/CALL-2</t>
  </si>
  <si>
    <t>Construction of RCC drain and improvements to Dharmarayaswamy temple road, Siddanna gulli to Pailwan Krishnappa road in ward No.119</t>
  </si>
  <si>
    <t>BBMP/2018-19/OW/WORK_INDENT30952</t>
  </si>
  <si>
    <t>Improvements to drain and culverts at SJP Road in ward No.119</t>
  </si>
  <si>
    <t>Ward Name</t>
  </si>
  <si>
    <t>Dharmaraya Swamy Nagara</t>
  </si>
  <si>
    <t>NA</t>
  </si>
  <si>
    <t>BBMP-EE-ELEC-SOUTH</t>
  </si>
  <si>
    <t>BBMP/2018-19/EL/WORK_INDENT32043</t>
  </si>
  <si>
    <t>Emergency Electrical repairs in ward no 119</t>
  </si>
  <si>
    <t>Electrical</t>
  </si>
  <si>
    <t>BBMP/2018-19/EL/WORK_INDENT32000</t>
  </si>
  <si>
    <t>Annual Electrical maintenance of Kalasipalya Vegitable market in ward no 119</t>
  </si>
  <si>
    <t>BBMP/2018-19/OW/WORK_INDENT32169</t>
  </si>
  <si>
    <t>Construction of RCC drain at kote backside of Jalakanteshwara temple in ward no 119</t>
  </si>
  <si>
    <t>BBMP/2018-19/OW/WORK_INDENT32184</t>
  </si>
  <si>
    <t>Providing cement concrete to Anjaneya temple street from sunkalpet main road in ward no.119</t>
  </si>
  <si>
    <t>BBMP/2018-19/OW/WORK_INDENT32194</t>
  </si>
  <si>
    <t>Providing cement concrete to Arjuna papanna galli and pailwan Krishnappa lane AM road in thigalarapate area in ward No.119</t>
  </si>
  <si>
    <t>BBMP/2018-19/OW/WORK_INDENT32203</t>
  </si>
  <si>
    <t>Silt and tractor in ward no 119</t>
  </si>
  <si>
    <t>BBMP/2018-19/EL/WORK_INDENT32402</t>
  </si>
  <si>
    <t>Construction of M.S. Building Block A at A.M. road in ward no 119. (Electrification of MS Building in Ward no-119 Block-"A")</t>
  </si>
  <si>
    <t>BBMP/2018-19/OW/WORK_INDENT32565</t>
  </si>
  <si>
    <t>Development works in N R road surrounding ward no 119</t>
  </si>
  <si>
    <t>BBMP/2018-19/OW/WORK_INDENT32563</t>
  </si>
  <si>
    <t>Improvements to children park at mothinagara (jaruva bandi) in ward no.119</t>
  </si>
  <si>
    <t>BBMP/2018-19/OW/WORK_INDENT32569</t>
  </si>
  <si>
    <t>Providing cement concrete to SP road from avenue road side in ward no 119</t>
  </si>
  <si>
    <t>No Bids Received</t>
  </si>
  <si>
    <t>BBMP/2018-19/OW/WORK_INDENT32568</t>
  </si>
  <si>
    <t>Providing cement concrete to dharmarayaswamy temple road from avenue road side in ward no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</si>
</sst>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25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898</v>
      </c>
      <c r="B2" s="4">
        <v>119</v>
      </c>
      <c r="C2" s="5" t="s">
        <v>26</v>
      </c>
      <c r="D2" s="6">
        <v>43302</v>
      </c>
      <c r="E2" s="7" t="s">
        <v>20</v>
      </c>
      <c r="F2" s="7" t="s">
        <v>23</v>
      </c>
      <c r="G2" s="7" t="s">
        <v>24</v>
      </c>
      <c r="H2" s="4" t="s">
        <v>11</v>
      </c>
      <c r="I2" s="4" t="s">
        <v>12</v>
      </c>
      <c r="J2" s="5" t="s">
        <v>18</v>
      </c>
      <c r="K2" s="8">
        <v>2474353.94</v>
      </c>
      <c r="L2" s="8">
        <f t="shared" ref="L2:L14" si="0">K2/100000</f>
        <v>24.7435394</v>
      </c>
      <c r="M2" s="8">
        <f t="shared" ref="M2:M14" si="1">L2/100</f>
        <v>0.247435394</v>
      </c>
      <c r="N2" s="9">
        <v>43302.989537037036</v>
      </c>
      <c r="O2" s="9">
        <v>43316.666666666664</v>
      </c>
      <c r="P2" s="7" t="s">
        <v>13</v>
      </c>
    </row>
    <row r="3" spans="1:16" s="3" customFormat="1" ht="12" x14ac:dyDescent="0.2">
      <c r="A3" s="4">
        <v>69</v>
      </c>
      <c r="B3" s="4">
        <v>119</v>
      </c>
      <c r="C3" s="5" t="s">
        <v>26</v>
      </c>
      <c r="D3" s="6">
        <v>43369</v>
      </c>
      <c r="E3" s="7" t="s">
        <v>20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27</v>
      </c>
      <c r="K3" s="8">
        <v>2474464.7799999998</v>
      </c>
      <c r="L3" s="8">
        <f t="shared" si="0"/>
        <v>24.744647799999999</v>
      </c>
      <c r="M3" s="8">
        <f t="shared" si="1"/>
        <v>0.247446478</v>
      </c>
      <c r="N3" s="9">
        <v>43369.867256944446</v>
      </c>
      <c r="O3" s="9">
        <v>43382.666666666664</v>
      </c>
      <c r="P3" s="7" t="s">
        <v>19</v>
      </c>
    </row>
    <row r="4" spans="1:16" s="3" customFormat="1" ht="12" x14ac:dyDescent="0.2">
      <c r="A4" s="4">
        <v>1707</v>
      </c>
      <c r="B4" s="4">
        <v>119</v>
      </c>
      <c r="C4" s="5" t="s">
        <v>26</v>
      </c>
      <c r="D4" s="6">
        <v>43407</v>
      </c>
      <c r="E4" s="10" t="s">
        <v>28</v>
      </c>
      <c r="F4" s="10" t="s">
        <v>29</v>
      </c>
      <c r="G4" s="10" t="s">
        <v>30</v>
      </c>
      <c r="H4" s="11" t="s">
        <v>11</v>
      </c>
      <c r="I4" s="11" t="s">
        <v>12</v>
      </c>
      <c r="J4" s="12" t="s">
        <v>31</v>
      </c>
      <c r="K4" s="13">
        <v>94995</v>
      </c>
      <c r="L4" s="8">
        <f t="shared" si="0"/>
        <v>0.94994999999999996</v>
      </c>
      <c r="M4" s="8">
        <f t="shared" si="1"/>
        <v>9.4994999999999993E-3</v>
      </c>
      <c r="N4" s="14">
        <v>43407.738125000003</v>
      </c>
      <c r="O4" s="14">
        <v>43418.666666666664</v>
      </c>
      <c r="P4" s="15" t="s">
        <v>19</v>
      </c>
    </row>
    <row r="5" spans="1:16" s="3" customFormat="1" ht="12" x14ac:dyDescent="0.2">
      <c r="A5" s="4">
        <v>1966</v>
      </c>
      <c r="B5" s="4">
        <v>119</v>
      </c>
      <c r="C5" s="5" t="s">
        <v>26</v>
      </c>
      <c r="D5" s="6">
        <v>43407</v>
      </c>
      <c r="E5" s="10" t="s">
        <v>28</v>
      </c>
      <c r="F5" s="10" t="s">
        <v>32</v>
      </c>
      <c r="G5" s="10" t="s">
        <v>33</v>
      </c>
      <c r="H5" s="11" t="s">
        <v>11</v>
      </c>
      <c r="I5" s="11" t="s">
        <v>12</v>
      </c>
      <c r="J5" s="12" t="s">
        <v>31</v>
      </c>
      <c r="K5" s="13">
        <v>249965.3</v>
      </c>
      <c r="L5" s="8">
        <f t="shared" si="0"/>
        <v>2.4996529999999999</v>
      </c>
      <c r="M5" s="8">
        <f t="shared" si="1"/>
        <v>2.4996529999999999E-2</v>
      </c>
      <c r="N5" s="14">
        <v>43407.764953703707</v>
      </c>
      <c r="O5" s="14">
        <v>43418.666666666664</v>
      </c>
      <c r="P5" s="15" t="s">
        <v>13</v>
      </c>
    </row>
    <row r="6" spans="1:16" s="3" customFormat="1" ht="12" x14ac:dyDescent="0.2">
      <c r="A6" s="4">
        <v>1611</v>
      </c>
      <c r="B6" s="4">
        <v>119</v>
      </c>
      <c r="C6" s="5" t="s">
        <v>26</v>
      </c>
      <c r="D6" s="6">
        <v>43421</v>
      </c>
      <c r="E6" s="10" t="s">
        <v>20</v>
      </c>
      <c r="F6" s="10" t="s">
        <v>34</v>
      </c>
      <c r="G6" s="10" t="s">
        <v>35</v>
      </c>
      <c r="H6" s="11" t="s">
        <v>11</v>
      </c>
      <c r="I6" s="11" t="s">
        <v>12</v>
      </c>
      <c r="J6" s="12" t="s">
        <v>18</v>
      </c>
      <c r="K6" s="13">
        <v>905766.53</v>
      </c>
      <c r="L6" s="8">
        <f t="shared" si="0"/>
        <v>9.0576653</v>
      </c>
      <c r="M6" s="8">
        <f t="shared" si="1"/>
        <v>9.0576653000000007E-2</v>
      </c>
      <c r="N6" s="14">
        <v>43421.053356481483</v>
      </c>
      <c r="O6" s="14">
        <v>43431.666666666664</v>
      </c>
      <c r="P6" s="15" t="s">
        <v>19</v>
      </c>
    </row>
    <row r="7" spans="1:16" s="3" customFormat="1" ht="12" x14ac:dyDescent="0.2">
      <c r="A7" s="4">
        <v>1600</v>
      </c>
      <c r="B7" s="4">
        <v>119</v>
      </c>
      <c r="C7" s="5" t="s">
        <v>26</v>
      </c>
      <c r="D7" s="6">
        <v>43422</v>
      </c>
      <c r="E7" s="10" t="s">
        <v>20</v>
      </c>
      <c r="F7" s="10" t="s">
        <v>36</v>
      </c>
      <c r="G7" s="10" t="s">
        <v>37</v>
      </c>
      <c r="H7" s="11" t="s">
        <v>11</v>
      </c>
      <c r="I7" s="11" t="s">
        <v>12</v>
      </c>
      <c r="J7" s="12" t="s">
        <v>18</v>
      </c>
      <c r="K7" s="13">
        <v>597739.62</v>
      </c>
      <c r="L7" s="8">
        <f t="shared" si="0"/>
        <v>5.9773962000000003</v>
      </c>
      <c r="M7" s="8">
        <f t="shared" si="1"/>
        <v>5.9773962E-2</v>
      </c>
      <c r="N7" s="14">
        <v>43422.472280092596</v>
      </c>
      <c r="O7" s="14">
        <v>43431.666666666664</v>
      </c>
      <c r="P7" s="15" t="s">
        <v>19</v>
      </c>
    </row>
    <row r="8" spans="1:16" s="3" customFormat="1" ht="12" x14ac:dyDescent="0.2">
      <c r="A8" s="4">
        <v>1591</v>
      </c>
      <c r="B8" s="4">
        <v>119</v>
      </c>
      <c r="C8" s="5" t="s">
        <v>26</v>
      </c>
      <c r="D8" s="6">
        <v>43423</v>
      </c>
      <c r="E8" s="10" t="s">
        <v>20</v>
      </c>
      <c r="F8" s="10" t="s">
        <v>38</v>
      </c>
      <c r="G8" s="10" t="s">
        <v>39</v>
      </c>
      <c r="H8" s="11" t="s">
        <v>11</v>
      </c>
      <c r="I8" s="11" t="s">
        <v>12</v>
      </c>
      <c r="J8" s="12" t="s">
        <v>18</v>
      </c>
      <c r="K8" s="13">
        <v>1689073.27</v>
      </c>
      <c r="L8" s="8">
        <f t="shared" si="0"/>
        <v>16.890732700000001</v>
      </c>
      <c r="M8" s="8">
        <f t="shared" si="1"/>
        <v>0.168907327</v>
      </c>
      <c r="N8" s="14">
        <v>43423.627546296295</v>
      </c>
      <c r="O8" s="14">
        <v>43431.666666666664</v>
      </c>
      <c r="P8" s="15" t="s">
        <v>19</v>
      </c>
    </row>
    <row r="9" spans="1:16" s="3" customFormat="1" ht="12" x14ac:dyDescent="0.2">
      <c r="A9" s="4">
        <v>1585</v>
      </c>
      <c r="B9" s="4">
        <v>119</v>
      </c>
      <c r="C9" s="5" t="s">
        <v>26</v>
      </c>
      <c r="D9" s="6">
        <v>43424</v>
      </c>
      <c r="E9" s="10" t="s">
        <v>20</v>
      </c>
      <c r="F9" s="10" t="s">
        <v>40</v>
      </c>
      <c r="G9" s="10" t="s">
        <v>41</v>
      </c>
      <c r="H9" s="11" t="s">
        <v>11</v>
      </c>
      <c r="I9" s="11" t="s">
        <v>12</v>
      </c>
      <c r="J9" s="12" t="s">
        <v>18</v>
      </c>
      <c r="K9" s="13">
        <v>1195400.1599999999</v>
      </c>
      <c r="L9" s="8">
        <f t="shared" si="0"/>
        <v>11.9540016</v>
      </c>
      <c r="M9" s="8">
        <f t="shared" si="1"/>
        <v>0.119540016</v>
      </c>
      <c r="N9" s="14">
        <v>43424.030486111114</v>
      </c>
      <c r="O9" s="14">
        <v>43431.666666666664</v>
      </c>
      <c r="P9" s="15" t="s">
        <v>19</v>
      </c>
    </row>
    <row r="10" spans="1:16" s="3" customFormat="1" ht="12" x14ac:dyDescent="0.2">
      <c r="A10" s="4">
        <v>1439</v>
      </c>
      <c r="B10" s="4">
        <v>119</v>
      </c>
      <c r="C10" s="5" t="s">
        <v>26</v>
      </c>
      <c r="D10" s="6">
        <v>43444</v>
      </c>
      <c r="E10" s="10" t="s">
        <v>28</v>
      </c>
      <c r="F10" s="10" t="s">
        <v>42</v>
      </c>
      <c r="G10" s="10" t="s">
        <v>43</v>
      </c>
      <c r="H10" s="11" t="s">
        <v>11</v>
      </c>
      <c r="I10" s="11" t="s">
        <v>12</v>
      </c>
      <c r="J10" s="12" t="s">
        <v>31</v>
      </c>
      <c r="K10" s="13">
        <v>3799443</v>
      </c>
      <c r="L10" s="8">
        <f t="shared" si="0"/>
        <v>37.994430000000001</v>
      </c>
      <c r="M10" s="8">
        <f t="shared" si="1"/>
        <v>0.37994430000000001</v>
      </c>
      <c r="N10" s="14">
        <v>43444.548668981479</v>
      </c>
      <c r="O10" s="14">
        <v>43452.666666666664</v>
      </c>
      <c r="P10" s="15" t="s">
        <v>19</v>
      </c>
    </row>
    <row r="11" spans="1:16" s="3" customFormat="1" ht="12" x14ac:dyDescent="0.2">
      <c r="A11" s="4">
        <v>1342</v>
      </c>
      <c r="B11" s="4">
        <v>119</v>
      </c>
      <c r="C11" s="5" t="s">
        <v>26</v>
      </c>
      <c r="D11" s="6">
        <v>43459</v>
      </c>
      <c r="E11" s="10" t="s">
        <v>20</v>
      </c>
      <c r="F11" s="10" t="s">
        <v>44</v>
      </c>
      <c r="G11" s="10" t="s">
        <v>45</v>
      </c>
      <c r="H11" s="11" t="s">
        <v>11</v>
      </c>
      <c r="I11" s="11" t="s">
        <v>12</v>
      </c>
      <c r="J11" s="12" t="s">
        <v>18</v>
      </c>
      <c r="K11" s="13">
        <v>1979022.68</v>
      </c>
      <c r="L11" s="8">
        <f t="shared" si="0"/>
        <v>19.790226799999999</v>
      </c>
      <c r="M11" s="8">
        <f t="shared" si="1"/>
        <v>0.19790226799999999</v>
      </c>
      <c r="N11" s="14">
        <v>43459.396909722222</v>
      </c>
      <c r="O11" s="14">
        <v>43466.666666666664</v>
      </c>
      <c r="P11" s="15" t="s">
        <v>19</v>
      </c>
    </row>
    <row r="12" spans="1:16" s="3" customFormat="1" ht="12" x14ac:dyDescent="0.2">
      <c r="A12" s="4">
        <v>1344</v>
      </c>
      <c r="B12" s="4">
        <v>119</v>
      </c>
      <c r="C12" s="5" t="s">
        <v>26</v>
      </c>
      <c r="D12" s="6">
        <v>43459</v>
      </c>
      <c r="E12" s="10" t="s">
        <v>20</v>
      </c>
      <c r="F12" s="10" t="s">
        <v>46</v>
      </c>
      <c r="G12" s="10" t="s">
        <v>47</v>
      </c>
      <c r="H12" s="11" t="s">
        <v>11</v>
      </c>
      <c r="I12" s="11" t="s">
        <v>12</v>
      </c>
      <c r="J12" s="12" t="s">
        <v>18</v>
      </c>
      <c r="K12" s="13">
        <v>989264.37</v>
      </c>
      <c r="L12" s="8">
        <f t="shared" si="0"/>
        <v>9.8926437000000007</v>
      </c>
      <c r="M12" s="8">
        <f t="shared" si="1"/>
        <v>9.8926437000000006E-2</v>
      </c>
      <c r="N12" s="14">
        <v>43459.093506944446</v>
      </c>
      <c r="O12" s="14">
        <v>43466.666666666664</v>
      </c>
      <c r="P12" s="15" t="s">
        <v>19</v>
      </c>
    </row>
    <row r="13" spans="1:16" s="3" customFormat="1" ht="12" x14ac:dyDescent="0.2">
      <c r="A13" s="4">
        <v>2081</v>
      </c>
      <c r="B13" s="4">
        <v>119</v>
      </c>
      <c r="C13" s="5" t="s">
        <v>26</v>
      </c>
      <c r="D13" s="6">
        <v>43459</v>
      </c>
      <c r="E13" s="10" t="s">
        <v>20</v>
      </c>
      <c r="F13" s="10" t="s">
        <v>48</v>
      </c>
      <c r="G13" s="10" t="s">
        <v>49</v>
      </c>
      <c r="H13" s="11" t="s">
        <v>11</v>
      </c>
      <c r="I13" s="11" t="s">
        <v>12</v>
      </c>
      <c r="J13" s="12" t="s">
        <v>18</v>
      </c>
      <c r="K13" s="13">
        <v>2474921.86</v>
      </c>
      <c r="L13" s="8">
        <f t="shared" si="0"/>
        <v>24.749218599999999</v>
      </c>
      <c r="M13" s="8">
        <f t="shared" si="1"/>
        <v>0.247492186</v>
      </c>
      <c r="N13" s="14">
        <v>43459.54409722222</v>
      </c>
      <c r="O13" s="14">
        <v>43466.666666666664</v>
      </c>
      <c r="P13" s="15" t="s">
        <v>50</v>
      </c>
    </row>
    <row r="14" spans="1:16" s="3" customFormat="1" ht="12" x14ac:dyDescent="0.2">
      <c r="A14" s="4">
        <v>2082</v>
      </c>
      <c r="B14" s="4">
        <v>119</v>
      </c>
      <c r="C14" s="5" t="s">
        <v>26</v>
      </c>
      <c r="D14" s="6">
        <v>43459</v>
      </c>
      <c r="E14" s="10" t="s">
        <v>20</v>
      </c>
      <c r="F14" s="10" t="s">
        <v>51</v>
      </c>
      <c r="G14" s="10" t="s">
        <v>52</v>
      </c>
      <c r="H14" s="11" t="s">
        <v>11</v>
      </c>
      <c r="I14" s="11" t="s">
        <v>12</v>
      </c>
      <c r="J14" s="12" t="s">
        <v>18</v>
      </c>
      <c r="K14" s="13">
        <v>2470999.14</v>
      </c>
      <c r="L14" s="8">
        <f t="shared" si="0"/>
        <v>24.7099914</v>
      </c>
      <c r="M14" s="8">
        <f t="shared" si="1"/>
        <v>0.247099914</v>
      </c>
      <c r="N14" s="14">
        <v>43459.497523148151</v>
      </c>
      <c r="O14" s="14">
        <v>43466.666666666664</v>
      </c>
      <c r="P14" s="15" t="s">
        <v>50</v>
      </c>
    </row>
  </sheetData>
  <conditionalFormatting sqref="F1">
    <cfRule type="duplicateValues" dxfId="5" priority="2"/>
  </conditionalFormatting>
  <conditionalFormatting sqref="F1:F14">
    <cfRule type="duplicateValues" dxfId="3" priority="1"/>
  </conditionalFormatting>
  <conditionalFormatting sqref="F2:F1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2019-01-10T06:15:53Z</dcterms:modified>
</cp:coreProperties>
</file>