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9" i="1" l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<sst xmlns="http://schemas.openxmlformats.org/spreadsheetml/2006/main" count="80" uniqueCount="41">
  <si>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</si>
  <si>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</si>
  <si>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</si>
  <si>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</si>
  <si>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</si>
  <si>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</si>
  <si>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</si>
  <si>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</si>
  <si>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</si>
  <si>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</si>
  <si>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</si>
  <si>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</si>
  <si>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</si>
  <si>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</si>
  <si>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</si>
  <si>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</si>
  <si>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</si>
  <si>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</si>
  <si>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</si>
  <si>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Under Evaluation</t>
  </si>
  <si>
    <t>BBMP-EE-GANDHINAGAR</t>
  </si>
  <si>
    <t>Optic fiber cables</t>
  </si>
  <si>
    <t>BBMP/2018-19/OW/WORK_INDENT31626</t>
  </si>
  <si>
    <t>Drilling of Borewell, Providing Pipelines and Installation of RO System in Ward No. 120</t>
  </si>
  <si>
    <t>BBMP/2018-19/OW/WORK_INDENT31617</t>
  </si>
  <si>
    <t>Desilting of Drains and Providing New Covering Slabs for Bad Reaches in Ward No. 120</t>
  </si>
  <si>
    <t>BBMP/2018-19/OW/WORK_INDENT31616</t>
  </si>
  <si>
    <t>Providing and Fixing Name Boards in Ward No. 120</t>
  </si>
  <si>
    <t>BBMP/2018-19/OW/WORK_INDENT31619</t>
  </si>
  <si>
    <t>Improvements to Drain and Culverts in Ward No. 120</t>
  </si>
  <si>
    <t>BBMP/2018-19/OW/WORK_INDENT31621</t>
  </si>
  <si>
    <t>Improvements to Foot path Providing Designer Tiles to Mill Road and Surroundings in Ward No. 120</t>
  </si>
  <si>
    <t>BBMP/2018-19/OF/WORK_INDENT31622</t>
  </si>
  <si>
    <t>Providing Cement Concrete to Adinarayana Swamy Temple Street and Basavaraj Lane in Ward No. 120</t>
  </si>
  <si>
    <t>BBMP/2018-19/OW/WORK_INDENT31627</t>
  </si>
  <si>
    <t>Desilting of Drains and Providing Missing Covering Slabs and Kerb Stones in Ward No. 120</t>
  </si>
  <si>
    <t>Construction of Ladies Tailoring Training Centre and Reading Room at Kurubarapete in Ward No. 120</t>
  </si>
  <si>
    <t>Ward Name</t>
  </si>
  <si>
    <t>Cotton Pete</t>
  </si>
  <si>
    <t>BBMP/2018-19/OW/WORK_INDENT31624/CALL-2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</si>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</sst>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B1" sqref="B1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37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108</v>
      </c>
      <c r="B2" s="4">
        <v>120</v>
      </c>
      <c r="C2" s="5" t="s">
        <v>38</v>
      </c>
      <c r="D2" s="6">
        <v>43361</v>
      </c>
      <c r="E2" s="7" t="s">
        <v>20</v>
      </c>
      <c r="F2" s="7" t="s">
        <v>22</v>
      </c>
      <c r="G2" s="7" t="s">
        <v>23</v>
      </c>
      <c r="H2" s="4" t="s">
        <v>11</v>
      </c>
      <c r="I2" s="4" t="s">
        <v>12</v>
      </c>
      <c r="J2" s="5" t="s">
        <v>18</v>
      </c>
      <c r="K2" s="8">
        <v>1999962.07</v>
      </c>
      <c r="L2" s="8">
        <f t="shared" ref="L2:L9" si="0">K2/100000</f>
        <v>19.999620700000001</v>
      </c>
      <c r="M2" s="8">
        <f t="shared" ref="M2:M9" si="1">L2/100</f>
        <v>0.19999620700000001</v>
      </c>
      <c r="N2" s="9">
        <v>43361.492314814815</v>
      </c>
      <c r="O2" s="9">
        <v>43379.666666666664</v>
      </c>
      <c r="P2" s="7" t="s">
        <v>19</v>
      </c>
    </row>
    <row r="3" spans="1:16" s="3" customFormat="1" ht="12" x14ac:dyDescent="0.2">
      <c r="A3" s="4">
        <v>583</v>
      </c>
      <c r="B3" s="4">
        <v>120</v>
      </c>
      <c r="C3" s="5" t="s">
        <v>38</v>
      </c>
      <c r="D3" s="6">
        <v>43361</v>
      </c>
      <c r="E3" s="7" t="s">
        <v>20</v>
      </c>
      <c r="F3" s="7" t="s">
        <v>24</v>
      </c>
      <c r="G3" s="7" t="s">
        <v>25</v>
      </c>
      <c r="H3" s="4" t="s">
        <v>11</v>
      </c>
      <c r="I3" s="4" t="s">
        <v>12</v>
      </c>
      <c r="J3" s="5" t="s">
        <v>18</v>
      </c>
      <c r="K3" s="8">
        <v>499190.24</v>
      </c>
      <c r="L3" s="8">
        <f t="shared" si="0"/>
        <v>4.9919023999999999</v>
      </c>
      <c r="M3" s="8">
        <f t="shared" si="1"/>
        <v>4.9919023999999999E-2</v>
      </c>
      <c r="N3" s="9">
        <v>43361.519108796296</v>
      </c>
      <c r="O3" s="9">
        <v>43379.666666666664</v>
      </c>
      <c r="P3" s="7" t="s">
        <v>13</v>
      </c>
    </row>
    <row r="4" spans="1:16" s="3" customFormat="1" ht="12" x14ac:dyDescent="0.2">
      <c r="A4" s="4">
        <v>584</v>
      </c>
      <c r="B4" s="4">
        <v>120</v>
      </c>
      <c r="C4" s="5" t="s">
        <v>38</v>
      </c>
      <c r="D4" s="6">
        <v>43361</v>
      </c>
      <c r="E4" s="7" t="s">
        <v>20</v>
      </c>
      <c r="F4" s="7" t="s">
        <v>26</v>
      </c>
      <c r="G4" s="7" t="s">
        <v>27</v>
      </c>
      <c r="H4" s="4" t="s">
        <v>11</v>
      </c>
      <c r="I4" s="4" t="s">
        <v>12</v>
      </c>
      <c r="J4" s="5" t="s">
        <v>18</v>
      </c>
      <c r="K4" s="8">
        <v>999156.08</v>
      </c>
      <c r="L4" s="8">
        <f t="shared" si="0"/>
        <v>9.9915608000000002</v>
      </c>
      <c r="M4" s="8">
        <f t="shared" si="1"/>
        <v>9.9915608000000003E-2</v>
      </c>
      <c r="N4" s="9">
        <v>43361.518807870372</v>
      </c>
      <c r="O4" s="9">
        <v>43379.666666666664</v>
      </c>
      <c r="P4" s="7" t="s">
        <v>13</v>
      </c>
    </row>
    <row r="5" spans="1:16" s="3" customFormat="1" ht="12" x14ac:dyDescent="0.2">
      <c r="A5" s="4">
        <v>604</v>
      </c>
      <c r="B5" s="4">
        <v>120</v>
      </c>
      <c r="C5" s="5" t="s">
        <v>38</v>
      </c>
      <c r="D5" s="6">
        <v>43361</v>
      </c>
      <c r="E5" s="7" t="s">
        <v>20</v>
      </c>
      <c r="F5" s="7" t="s">
        <v>28</v>
      </c>
      <c r="G5" s="7" t="s">
        <v>29</v>
      </c>
      <c r="H5" s="4" t="s">
        <v>11</v>
      </c>
      <c r="I5" s="4" t="s">
        <v>12</v>
      </c>
      <c r="J5" s="5" t="s">
        <v>18</v>
      </c>
      <c r="K5" s="8">
        <v>995072.45</v>
      </c>
      <c r="L5" s="8">
        <f t="shared" si="0"/>
        <v>9.9507244999999998</v>
      </c>
      <c r="M5" s="8">
        <f t="shared" si="1"/>
        <v>9.9507244999999994E-2</v>
      </c>
      <c r="N5" s="9">
        <v>43361.494791666664</v>
      </c>
      <c r="O5" s="9">
        <v>43379.666666666664</v>
      </c>
      <c r="P5" s="7" t="s">
        <v>13</v>
      </c>
    </row>
    <row r="6" spans="1:16" s="3" customFormat="1" ht="12" x14ac:dyDescent="0.2">
      <c r="A6" s="4">
        <v>605</v>
      </c>
      <c r="B6" s="4">
        <v>120</v>
      </c>
      <c r="C6" s="5" t="s">
        <v>38</v>
      </c>
      <c r="D6" s="6">
        <v>43361</v>
      </c>
      <c r="E6" s="7" t="s">
        <v>20</v>
      </c>
      <c r="F6" s="7" t="s">
        <v>30</v>
      </c>
      <c r="G6" s="7" t="s">
        <v>31</v>
      </c>
      <c r="H6" s="4" t="s">
        <v>11</v>
      </c>
      <c r="I6" s="4" t="s">
        <v>12</v>
      </c>
      <c r="J6" s="5" t="s">
        <v>18</v>
      </c>
      <c r="K6" s="8">
        <v>1499494.27</v>
      </c>
      <c r="L6" s="8">
        <f t="shared" si="0"/>
        <v>14.994942700000001</v>
      </c>
      <c r="M6" s="8">
        <f t="shared" si="1"/>
        <v>0.14994942700000002</v>
      </c>
      <c r="N6" s="9">
        <v>43361.494120370371</v>
      </c>
      <c r="O6" s="9">
        <v>43379.666666666664</v>
      </c>
      <c r="P6" s="7" t="s">
        <v>13</v>
      </c>
    </row>
    <row r="7" spans="1:16" s="3" customFormat="1" ht="12" x14ac:dyDescent="0.2">
      <c r="A7" s="4">
        <v>606</v>
      </c>
      <c r="B7" s="4">
        <v>120</v>
      </c>
      <c r="C7" s="5" t="s">
        <v>38</v>
      </c>
      <c r="D7" s="6">
        <v>43361</v>
      </c>
      <c r="E7" s="7" t="s">
        <v>20</v>
      </c>
      <c r="F7" s="7" t="s">
        <v>32</v>
      </c>
      <c r="G7" s="7" t="s">
        <v>33</v>
      </c>
      <c r="H7" s="4" t="s">
        <v>11</v>
      </c>
      <c r="I7" s="4" t="s">
        <v>12</v>
      </c>
      <c r="J7" s="5" t="s">
        <v>21</v>
      </c>
      <c r="K7" s="8">
        <v>1499640.73</v>
      </c>
      <c r="L7" s="8">
        <f t="shared" si="0"/>
        <v>14.9964073</v>
      </c>
      <c r="M7" s="8">
        <f t="shared" si="1"/>
        <v>0.149964073</v>
      </c>
      <c r="N7" s="9">
        <v>43361.493703703702</v>
      </c>
      <c r="O7" s="9">
        <v>43379.666666666664</v>
      </c>
      <c r="P7" s="7" t="s">
        <v>13</v>
      </c>
    </row>
    <row r="8" spans="1:16" s="3" customFormat="1" ht="12" x14ac:dyDescent="0.2">
      <c r="A8" s="4">
        <v>607</v>
      </c>
      <c r="B8" s="4">
        <v>120</v>
      </c>
      <c r="C8" s="5" t="s">
        <v>38</v>
      </c>
      <c r="D8" s="6">
        <v>43361</v>
      </c>
      <c r="E8" s="7" t="s">
        <v>20</v>
      </c>
      <c r="F8" s="7" t="s">
        <v>34</v>
      </c>
      <c r="G8" s="7" t="s">
        <v>35</v>
      </c>
      <c r="H8" s="4" t="s">
        <v>11</v>
      </c>
      <c r="I8" s="4" t="s">
        <v>12</v>
      </c>
      <c r="J8" s="5" t="s">
        <v>18</v>
      </c>
      <c r="K8" s="8">
        <v>999245.01</v>
      </c>
      <c r="L8" s="8">
        <f t="shared" si="0"/>
        <v>9.9924500999999992</v>
      </c>
      <c r="M8" s="8">
        <f t="shared" si="1"/>
        <v>9.9924500999999999E-2</v>
      </c>
      <c r="N8" s="9">
        <v>43361.491666666669</v>
      </c>
      <c r="O8" s="9">
        <v>43379.666666666664</v>
      </c>
      <c r="P8" s="7" t="s">
        <v>13</v>
      </c>
    </row>
    <row r="9" spans="1:16" s="3" customFormat="1" ht="12" x14ac:dyDescent="0.2">
      <c r="A9" s="4">
        <v>1620</v>
      </c>
      <c r="B9" s="4">
        <v>120</v>
      </c>
      <c r="C9" s="5" t="s">
        <v>38</v>
      </c>
      <c r="D9" s="6">
        <v>43420</v>
      </c>
      <c r="E9" s="10" t="s">
        <v>20</v>
      </c>
      <c r="F9" s="10" t="s">
        <v>39</v>
      </c>
      <c r="G9" s="10" t="s">
        <v>36</v>
      </c>
      <c r="H9" s="11" t="s">
        <v>11</v>
      </c>
      <c r="I9" s="11" t="s">
        <v>12</v>
      </c>
      <c r="J9" s="12" t="s">
        <v>40</v>
      </c>
      <c r="K9" s="13">
        <v>1445183.98</v>
      </c>
      <c r="L9" s="8">
        <f t="shared" si="0"/>
        <v>14.4518398</v>
      </c>
      <c r="M9" s="8">
        <f t="shared" si="1"/>
        <v>0.14451839799999999</v>
      </c>
      <c r="N9" s="14">
        <v>43420.68304398148</v>
      </c>
      <c r="O9" s="14">
        <v>43432.666666666664</v>
      </c>
      <c r="P9" s="15" t="s">
        <v>19</v>
      </c>
    </row>
  </sheetData>
  <conditionalFormatting sqref="F1">
    <cfRule type="duplicateValues" dxfId="5" priority="2"/>
  </conditionalFormatting>
  <conditionalFormatting sqref="F1:F9">
    <cfRule type="duplicateValues" dxfId="3" priority="1"/>
  </conditionalFormatting>
  <conditionalFormatting sqref="F2:F9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2019-01-10T06:16:10Z</dcterms:modified>
</cp:coreProperties>
</file>