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  <c r="L3" i="1"/>
  <c r="M3" i="1"/>
  <c r="L4" i="1"/>
  <c r="M4" i="1" s="1"/>
  <c r="L5" i="1"/>
  <c r="M5" i="1"/>
</calcChain>
</file>

<file path=xl/sharedStrings.xml><?xml version="1.0" encoding="utf-8"?>
<sst xmlns="http://schemas.openxmlformats.org/spreadsheetml/2006/main" count="48" uniqueCount="32">
  <si>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</si>
  <si>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</si>
  <si>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</si>
  <si>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</si>
  <si>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</si>
  <si>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</si>
  <si>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</si>
  <si>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</si>
  <si>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</si>
  <si>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</si>
  <si>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</si>
  <si>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</si>
  <si>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</si>
  <si>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</si>
  <si>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</si>
  <si>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</si>
  <si>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</si>
  <si>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</si>
  <si>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BBMP_EE_GVND</t>
  </si>
  <si>
    <t>Ward Name</t>
  </si>
  <si>
    <t>Under Evaluation</t>
  </si>
  <si>
    <t>Electrical</t>
  </si>
  <si>
    <t>Providing L.E.D Street Lights and Controls switches to GKW Layout area and surrounding Area in Maruti Mandira Ward No. 126</t>
  </si>
  <si>
    <t>BBMP/2018-19/EL/WORK_INDENT32597</t>
  </si>
  <si>
    <t>BBMP-EE-ELEC-WEST</t>
  </si>
  <si>
    <t>Maruthi Mandira</t>
  </si>
  <si>
    <t>Providing L.E.D Street Lights and Controls switches to Siddeshwarnagar area and surrounding Area in Maruti Mandira Ward No. 126</t>
  </si>
  <si>
    <t>BBMP/2018-19/EL/WORK_INDENT32592</t>
  </si>
  <si>
    <t>Providing L.E.D Street Lights and Controls switches to Nanjarasappa Layout and surrounding Area in Maruti Mandira Ward No. 126</t>
  </si>
  <si>
    <t>BBMP/2018-19/EL/WORK_INDENT32600</t>
  </si>
  <si>
    <t>Pothole filling in ward Jurisdiction in Ward No.126</t>
  </si>
  <si>
    <t>BBMP/2018-19/OW/WORK_INDENT31952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</si>
</sst>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C3" sqref="C3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1734</v>
      </c>
      <c r="B2" s="4">
        <v>126</v>
      </c>
      <c r="C2" s="5" t="s">
        <v>25</v>
      </c>
      <c r="D2" s="6">
        <v>43403</v>
      </c>
      <c r="E2" s="8" t="s">
        <v>18</v>
      </c>
      <c r="F2" s="8" t="s">
        <v>31</v>
      </c>
      <c r="G2" s="8" t="s">
        <v>30</v>
      </c>
      <c r="H2" s="9" t="s">
        <v>11</v>
      </c>
      <c r="I2" s="9" t="s">
        <v>12</v>
      </c>
      <c r="J2" s="10" t="s">
        <v>17</v>
      </c>
      <c r="K2" s="11">
        <v>1961469.64</v>
      </c>
      <c r="L2" s="7">
        <f>K2/100000</f>
        <v>19.6146964</v>
      </c>
      <c r="M2" s="7">
        <f>L2/100</f>
        <v>0.19614696400000001</v>
      </c>
      <c r="N2" s="12">
        <v>43403.503668981481</v>
      </c>
      <c r="O2" s="12">
        <v>43413.666666666664</v>
      </c>
      <c r="P2" s="13" t="s">
        <v>20</v>
      </c>
    </row>
    <row r="3" spans="1:16" s="3" customFormat="1" ht="12" x14ac:dyDescent="0.2">
      <c r="A3" s="4">
        <v>1326</v>
      </c>
      <c r="B3" s="4">
        <v>126</v>
      </c>
      <c r="C3" s="5" t="s">
        <v>25</v>
      </c>
      <c r="D3" s="6">
        <v>43460</v>
      </c>
      <c r="E3" s="8" t="s">
        <v>24</v>
      </c>
      <c r="F3" s="8" t="s">
        <v>29</v>
      </c>
      <c r="G3" s="8" t="s">
        <v>28</v>
      </c>
      <c r="H3" s="9" t="s">
        <v>11</v>
      </c>
      <c r="I3" s="9" t="s">
        <v>12</v>
      </c>
      <c r="J3" s="10" t="s">
        <v>21</v>
      </c>
      <c r="K3" s="11">
        <v>2499909.7999999998</v>
      </c>
      <c r="L3" s="7">
        <f>K3/100000</f>
        <v>24.999097999999996</v>
      </c>
      <c r="M3" s="7">
        <f>L3/100</f>
        <v>0.24999097999999997</v>
      </c>
      <c r="N3" s="12">
        <v>43460.711168981485</v>
      </c>
      <c r="O3" s="12">
        <v>43467.71875</v>
      </c>
      <c r="P3" s="13" t="s">
        <v>20</v>
      </c>
    </row>
    <row r="4" spans="1:16" s="3" customFormat="1" ht="12" x14ac:dyDescent="0.2">
      <c r="A4" s="4">
        <v>1327</v>
      </c>
      <c r="B4" s="4">
        <v>126</v>
      </c>
      <c r="C4" s="5" t="s">
        <v>25</v>
      </c>
      <c r="D4" s="6">
        <v>43460</v>
      </c>
      <c r="E4" s="8" t="s">
        <v>24</v>
      </c>
      <c r="F4" s="8" t="s">
        <v>27</v>
      </c>
      <c r="G4" s="8" t="s">
        <v>26</v>
      </c>
      <c r="H4" s="9" t="s">
        <v>11</v>
      </c>
      <c r="I4" s="9" t="s">
        <v>12</v>
      </c>
      <c r="J4" s="10" t="s">
        <v>21</v>
      </c>
      <c r="K4" s="11">
        <v>2499909.7999999998</v>
      </c>
      <c r="L4" s="7">
        <f>K4/100000</f>
        <v>24.999097999999996</v>
      </c>
      <c r="M4" s="7">
        <f>L4/100</f>
        <v>0.24999097999999997</v>
      </c>
      <c r="N4" s="12">
        <v>43460.701886574076</v>
      </c>
      <c r="O4" s="12">
        <v>43467.708333333336</v>
      </c>
      <c r="P4" s="13" t="s">
        <v>20</v>
      </c>
    </row>
    <row r="5" spans="1:16" s="3" customFormat="1" ht="12" x14ac:dyDescent="0.2">
      <c r="A5" s="4">
        <v>1328</v>
      </c>
      <c r="B5" s="4">
        <v>126</v>
      </c>
      <c r="C5" s="5" t="s">
        <v>25</v>
      </c>
      <c r="D5" s="6">
        <v>43460</v>
      </c>
      <c r="E5" s="8" t="s">
        <v>24</v>
      </c>
      <c r="F5" s="8" t="s">
        <v>23</v>
      </c>
      <c r="G5" s="8" t="s">
        <v>22</v>
      </c>
      <c r="H5" s="9" t="s">
        <v>11</v>
      </c>
      <c r="I5" s="9" t="s">
        <v>12</v>
      </c>
      <c r="J5" s="10" t="s">
        <v>21</v>
      </c>
      <c r="K5" s="11">
        <v>4999899.2</v>
      </c>
      <c r="L5" s="7">
        <f>K5/100000</f>
        <v>49.998992000000001</v>
      </c>
      <c r="M5" s="7">
        <f>L5/100</f>
        <v>0.49998992000000003</v>
      </c>
      <c r="N5" s="12">
        <v>43460.688935185186</v>
      </c>
      <c r="O5" s="12">
        <v>43467.708333333336</v>
      </c>
      <c r="P5" s="13" t="s">
        <v>20</v>
      </c>
    </row>
  </sheetData>
  <conditionalFormatting sqref="F1">
    <cfRule type="duplicateValues" dxfId="2" priority="4"/>
  </conditionalFormatting>
  <conditionalFormatting sqref="F2:F5">
    <cfRule type="duplicateValues" dxfId="1" priority="1"/>
  </conditionalFormatting>
  <conditionalFormatting sqref="F2:F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2019-01-10T06:19:24Z</dcterms:modified>
</cp:coreProperties>
</file>