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5" i="1" l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<sst xmlns="http://schemas.openxmlformats.org/spreadsheetml/2006/main" count="128" uniqueCount="54">
  <si>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</si>
  <si>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</si>
  <si>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</si>
  <si>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</si>
  <si>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</si>
  <si>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</si>
  <si>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</si>
  <si>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</si>
  <si>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</si>
  <si>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</si>
  <si>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</si>
  <si>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</si>
  <si>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</si>
  <si>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</si>
  <si>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</si>
  <si>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</si>
  <si>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</si>
  <si>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</si>
  <si>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Retendered</t>
  </si>
  <si>
    <t>Under Evaluation</t>
  </si>
  <si>
    <t>BBMP-EE-PROJECT-WEST</t>
  </si>
  <si>
    <t>BBMP-EE-Chamarajpeth</t>
  </si>
  <si>
    <t>BBMP/2018-19/OW/WORK_INDENT31727</t>
  </si>
  <si>
    <t>Providing Water supply and cc road to bad roads at Harikunte area and surrounding area in ward no 137</t>
  </si>
  <si>
    <t>BBMP/2018-19/OW/WORK_INDENT31486</t>
  </si>
  <si>
    <t>Immersion Ganesha Idols of labour and vehicle at Rayapuram in ward no 137</t>
  </si>
  <si>
    <t>BBMP/2018-19/OW/WORK_INDENT30979</t>
  </si>
  <si>
    <t>Engaging Tractor and Labours work in ward jurisdiction at ward no-137 Rayapuram</t>
  </si>
  <si>
    <t>BBMP/2018-19/OW/WORK_INDENT30640</t>
  </si>
  <si>
    <t>Providing play equipments to BBMP Park in Ward No.137.</t>
  </si>
  <si>
    <t>BBMP/2018-19/OW/WORK_INDENT30596</t>
  </si>
  <si>
    <t>Providing security house keeping and other maintenance works to bbmp pu college in ward no 137 Rayapuram</t>
  </si>
  <si>
    <t>BBMP/2018-19/OW/WORK_INDENT30594</t>
  </si>
  <si>
    <t>Development civil works at JJR nagar refferal hospital park in ward no 137</t>
  </si>
  <si>
    <t>Maintenance of tailoring, nitting and embraidory centers in ward no 137 Rayapuram</t>
  </si>
  <si>
    <t>Providing security and house keeping to the Padarayanapura Higher primary school in ward no 137 Rayapuram</t>
  </si>
  <si>
    <t>Establishment of Mysore chamaraja wodeyar statue in ward no 137</t>
  </si>
  <si>
    <t>Providing Water supply and cc road to bad roads at VS garden area and surrounding area in ward no 137</t>
  </si>
  <si>
    <t>Ward Name</t>
  </si>
  <si>
    <t>Rayapuram</t>
  </si>
  <si>
    <t>BBMP/2018-19/OW/WORK_INDENT31893</t>
  </si>
  <si>
    <t>Water supply works and other development works to footpath at Rayapuram main road at 10th main road Narasimhaiah compound and 2nd main road B street conservancy and surrounding area in ward no 137</t>
  </si>
  <si>
    <t>Evaluation Completed</t>
  </si>
  <si>
    <t>BBMP/2018-19/OW/WORK_INDENT32059</t>
  </si>
  <si>
    <t>Improvements to CC Road and Drain at A Street B Street G Street and H Street of Rayapuram and surrounding area in ward no-137 Rayapuram</t>
  </si>
  <si>
    <t>BBMP/2018-19/OW/WORK_INDENT32058</t>
  </si>
  <si>
    <t>Improvements to CC Roads and Drains, Culverts at Harikunte area and surrounding area in ward no-137 Rayapuram</t>
  </si>
  <si>
    <t>BBMP/2018-19/OW/WORK_INDENT31726/CALL-2</t>
  </si>
  <si>
    <t>NA</t>
  </si>
  <si>
    <t>BBMP/2018-19/OW/WORK_INDENT30597/CALL-4</t>
  </si>
  <si>
    <t>BBMP/2018-19/OW/WORK_INDENT30595/CALL-4</t>
  </si>
  <si>
    <t>BBMP/2018-19/OW/WORK_INDENT31731/CALL-3</t>
  </si>
  <si>
    <t>BBMP/2018-19/OW/WORK_INDENT31886/CALL-3</t>
  </si>
  <si>
    <t>Improvements to CC Roads at 1st cross of V.S.Garden and surrounding area in ward no-137 Rayapuram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</si>
</sst>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710937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38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504</v>
      </c>
      <c r="B2" s="4">
        <v>137</v>
      </c>
      <c r="C2" s="5" t="s">
        <v>39</v>
      </c>
      <c r="D2" s="6">
        <v>43279</v>
      </c>
      <c r="E2" s="7" t="s">
        <v>21</v>
      </c>
      <c r="F2" s="7" t="s">
        <v>30</v>
      </c>
      <c r="G2" s="7" t="s">
        <v>31</v>
      </c>
      <c r="H2" s="4" t="s">
        <v>11</v>
      </c>
      <c r="I2" s="4" t="s">
        <v>12</v>
      </c>
      <c r="J2" s="5" t="s">
        <v>17</v>
      </c>
      <c r="K2" s="8">
        <v>0</v>
      </c>
      <c r="L2" s="8">
        <f t="shared" ref="L2:L15" si="0">K2/100000</f>
        <v>0</v>
      </c>
      <c r="M2" s="8">
        <f t="shared" ref="M2:M15" si="1">L2/100</f>
        <v>0</v>
      </c>
      <c r="N2" s="9">
        <v>43279.680844907409</v>
      </c>
      <c r="O2" s="9">
        <v>43287.666666666664</v>
      </c>
      <c r="P2" s="7" t="s">
        <v>19</v>
      </c>
    </row>
    <row r="3" spans="1:16" s="3" customFormat="1" ht="12" x14ac:dyDescent="0.2">
      <c r="A3" s="4">
        <v>505</v>
      </c>
      <c r="B3" s="4">
        <v>137</v>
      </c>
      <c r="C3" s="5" t="s">
        <v>39</v>
      </c>
      <c r="D3" s="6">
        <v>43279</v>
      </c>
      <c r="E3" s="7" t="s">
        <v>21</v>
      </c>
      <c r="F3" s="7" t="s">
        <v>32</v>
      </c>
      <c r="G3" s="7" t="s">
        <v>33</v>
      </c>
      <c r="H3" s="4" t="s">
        <v>11</v>
      </c>
      <c r="I3" s="4" t="s">
        <v>12</v>
      </c>
      <c r="J3" s="5" t="s">
        <v>17</v>
      </c>
      <c r="K3" s="8">
        <v>0</v>
      </c>
      <c r="L3" s="8">
        <f t="shared" si="0"/>
        <v>0</v>
      </c>
      <c r="M3" s="8">
        <f t="shared" si="1"/>
        <v>0</v>
      </c>
      <c r="N3" s="9">
        <v>43279.680347222224</v>
      </c>
      <c r="O3" s="9">
        <v>43287.666666666664</v>
      </c>
      <c r="P3" s="7" t="s">
        <v>19</v>
      </c>
    </row>
    <row r="4" spans="1:16" s="3" customFormat="1" ht="12" x14ac:dyDescent="0.2">
      <c r="A4" s="4">
        <v>475</v>
      </c>
      <c r="B4" s="4">
        <v>137</v>
      </c>
      <c r="C4" s="5" t="s">
        <v>39</v>
      </c>
      <c r="D4" s="6">
        <v>43284</v>
      </c>
      <c r="E4" s="7" t="s">
        <v>20</v>
      </c>
      <c r="F4" s="7" t="s">
        <v>28</v>
      </c>
      <c r="G4" s="7" t="s">
        <v>29</v>
      </c>
      <c r="H4" s="4" t="s">
        <v>11</v>
      </c>
      <c r="I4" s="4" t="s">
        <v>12</v>
      </c>
      <c r="J4" s="5" t="s">
        <v>17</v>
      </c>
      <c r="K4" s="8">
        <v>0</v>
      </c>
      <c r="L4" s="8">
        <f t="shared" si="0"/>
        <v>0</v>
      </c>
      <c r="M4" s="8">
        <f t="shared" si="1"/>
        <v>0</v>
      </c>
      <c r="N4" s="9">
        <v>43284.760277777779</v>
      </c>
      <c r="O4" s="9">
        <v>43294.666666666664</v>
      </c>
      <c r="P4" s="7" t="s">
        <v>19</v>
      </c>
    </row>
    <row r="5" spans="1:16" s="3" customFormat="1" ht="12" x14ac:dyDescent="0.2">
      <c r="A5" s="4">
        <v>427</v>
      </c>
      <c r="B5" s="4">
        <v>137</v>
      </c>
      <c r="C5" s="5" t="s">
        <v>39</v>
      </c>
      <c r="D5" s="6">
        <v>43305</v>
      </c>
      <c r="E5" s="7" t="s">
        <v>21</v>
      </c>
      <c r="F5" s="7" t="s">
        <v>26</v>
      </c>
      <c r="G5" s="7" t="s">
        <v>27</v>
      </c>
      <c r="H5" s="4" t="s">
        <v>11</v>
      </c>
      <c r="I5" s="4" t="s">
        <v>12</v>
      </c>
      <c r="J5" s="5" t="s">
        <v>17</v>
      </c>
      <c r="K5" s="8">
        <v>999980.8</v>
      </c>
      <c r="L5" s="8">
        <f t="shared" si="0"/>
        <v>9.9998079999999998</v>
      </c>
      <c r="M5" s="8">
        <f t="shared" si="1"/>
        <v>9.9998080000000003E-2</v>
      </c>
      <c r="N5" s="9">
        <v>43305.722430555557</v>
      </c>
      <c r="O5" s="9">
        <v>43314.666666666664</v>
      </c>
      <c r="P5" s="7" t="s">
        <v>19</v>
      </c>
    </row>
    <row r="6" spans="1:16" s="3" customFormat="1" ht="12" x14ac:dyDescent="0.2">
      <c r="A6" s="4">
        <v>183</v>
      </c>
      <c r="B6" s="4">
        <v>137</v>
      </c>
      <c r="C6" s="5" t="s">
        <v>39</v>
      </c>
      <c r="D6" s="6">
        <v>43347</v>
      </c>
      <c r="E6" s="7" t="s">
        <v>21</v>
      </c>
      <c r="F6" s="7" t="s">
        <v>24</v>
      </c>
      <c r="G6" s="7" t="s">
        <v>25</v>
      </c>
      <c r="H6" s="4" t="s">
        <v>11</v>
      </c>
      <c r="I6" s="4" t="s">
        <v>12</v>
      </c>
      <c r="J6" s="5" t="s">
        <v>17</v>
      </c>
      <c r="K6" s="8">
        <v>0</v>
      </c>
      <c r="L6" s="8">
        <f t="shared" si="0"/>
        <v>0</v>
      </c>
      <c r="M6" s="8">
        <f t="shared" si="1"/>
        <v>0</v>
      </c>
      <c r="N6" s="9">
        <v>43347.554502314815</v>
      </c>
      <c r="O6" s="9">
        <v>43354.666666666664</v>
      </c>
      <c r="P6" s="7" t="s">
        <v>19</v>
      </c>
    </row>
    <row r="7" spans="1:16" s="3" customFormat="1" ht="12" x14ac:dyDescent="0.2">
      <c r="A7" s="4">
        <v>72</v>
      </c>
      <c r="B7" s="4">
        <v>137</v>
      </c>
      <c r="C7" s="5" t="s">
        <v>39</v>
      </c>
      <c r="D7" s="6">
        <v>43368</v>
      </c>
      <c r="E7" s="7" t="s">
        <v>21</v>
      </c>
      <c r="F7" s="7" t="s">
        <v>22</v>
      </c>
      <c r="G7" s="7" t="s">
        <v>23</v>
      </c>
      <c r="H7" s="4" t="s">
        <v>11</v>
      </c>
      <c r="I7" s="4" t="s">
        <v>12</v>
      </c>
      <c r="J7" s="5" t="s">
        <v>17</v>
      </c>
      <c r="K7" s="8">
        <v>0</v>
      </c>
      <c r="L7" s="8">
        <f t="shared" si="0"/>
        <v>0</v>
      </c>
      <c r="M7" s="8">
        <f t="shared" si="1"/>
        <v>0</v>
      </c>
      <c r="N7" s="9">
        <v>43368.551018518519</v>
      </c>
      <c r="O7" s="9">
        <v>43376.666666666664</v>
      </c>
      <c r="P7" s="7" t="s">
        <v>19</v>
      </c>
    </row>
    <row r="8" spans="1:16" s="3" customFormat="1" ht="12" x14ac:dyDescent="0.2">
      <c r="A8" s="4">
        <v>2058</v>
      </c>
      <c r="B8" s="4">
        <v>137</v>
      </c>
      <c r="C8" s="5" t="s">
        <v>39</v>
      </c>
      <c r="D8" s="6">
        <v>43376</v>
      </c>
      <c r="E8" s="10" t="s">
        <v>21</v>
      </c>
      <c r="F8" s="10" t="s">
        <v>40</v>
      </c>
      <c r="G8" s="10" t="s">
        <v>41</v>
      </c>
      <c r="H8" s="11" t="s">
        <v>11</v>
      </c>
      <c r="I8" s="11" t="s">
        <v>12</v>
      </c>
      <c r="J8" s="12" t="s">
        <v>17</v>
      </c>
      <c r="K8" s="13">
        <v>0</v>
      </c>
      <c r="L8" s="8">
        <f t="shared" si="0"/>
        <v>0</v>
      </c>
      <c r="M8" s="8">
        <f t="shared" si="1"/>
        <v>0</v>
      </c>
      <c r="N8" s="14">
        <v>43376.776006944441</v>
      </c>
      <c r="O8" s="14">
        <v>43384.666666666664</v>
      </c>
      <c r="P8" s="15" t="s">
        <v>42</v>
      </c>
    </row>
    <row r="9" spans="1:16" s="3" customFormat="1" ht="12" x14ac:dyDescent="0.2">
      <c r="A9" s="4">
        <v>1694</v>
      </c>
      <c r="B9" s="4">
        <v>137</v>
      </c>
      <c r="C9" s="5" t="s">
        <v>39</v>
      </c>
      <c r="D9" s="6">
        <v>43407</v>
      </c>
      <c r="E9" s="10" t="s">
        <v>21</v>
      </c>
      <c r="F9" s="10" t="s">
        <v>43</v>
      </c>
      <c r="G9" s="10" t="s">
        <v>44</v>
      </c>
      <c r="H9" s="11" t="s">
        <v>11</v>
      </c>
      <c r="I9" s="11" t="s">
        <v>12</v>
      </c>
      <c r="J9" s="12" t="s">
        <v>17</v>
      </c>
      <c r="K9" s="13">
        <v>0</v>
      </c>
      <c r="L9" s="8">
        <f t="shared" si="0"/>
        <v>0</v>
      </c>
      <c r="M9" s="8">
        <f t="shared" si="1"/>
        <v>0</v>
      </c>
      <c r="N9" s="14">
        <v>43407.764201388891</v>
      </c>
      <c r="O9" s="14">
        <v>43419.666666666664</v>
      </c>
      <c r="P9" s="15" t="s">
        <v>19</v>
      </c>
    </row>
    <row r="10" spans="1:16" s="3" customFormat="1" ht="12" x14ac:dyDescent="0.2">
      <c r="A10" s="4">
        <v>1695</v>
      </c>
      <c r="B10" s="4">
        <v>137</v>
      </c>
      <c r="C10" s="5" t="s">
        <v>39</v>
      </c>
      <c r="D10" s="6">
        <v>43407</v>
      </c>
      <c r="E10" s="10" t="s">
        <v>21</v>
      </c>
      <c r="F10" s="10" t="s">
        <v>45</v>
      </c>
      <c r="G10" s="10" t="s">
        <v>46</v>
      </c>
      <c r="H10" s="11" t="s">
        <v>11</v>
      </c>
      <c r="I10" s="11" t="s">
        <v>12</v>
      </c>
      <c r="J10" s="12" t="s">
        <v>17</v>
      </c>
      <c r="K10" s="13">
        <v>0</v>
      </c>
      <c r="L10" s="8">
        <f t="shared" si="0"/>
        <v>0</v>
      </c>
      <c r="M10" s="8">
        <f t="shared" si="1"/>
        <v>0</v>
      </c>
      <c r="N10" s="14">
        <v>43407.763865740744</v>
      </c>
      <c r="O10" s="14">
        <v>43419.666666666664</v>
      </c>
      <c r="P10" s="15" t="s">
        <v>19</v>
      </c>
    </row>
    <row r="11" spans="1:16" s="3" customFormat="1" ht="12" x14ac:dyDescent="0.2">
      <c r="A11" s="4">
        <v>1909</v>
      </c>
      <c r="B11" s="4">
        <v>137</v>
      </c>
      <c r="C11" s="5" t="s">
        <v>39</v>
      </c>
      <c r="D11" s="6">
        <v>43434</v>
      </c>
      <c r="E11" s="10" t="s">
        <v>21</v>
      </c>
      <c r="F11" s="10" t="s">
        <v>47</v>
      </c>
      <c r="G11" s="10" t="s">
        <v>37</v>
      </c>
      <c r="H11" s="11" t="s">
        <v>11</v>
      </c>
      <c r="I11" s="11" t="s">
        <v>12</v>
      </c>
      <c r="J11" s="12" t="s">
        <v>48</v>
      </c>
      <c r="K11" s="13">
        <v>0</v>
      </c>
      <c r="L11" s="8">
        <f t="shared" si="0"/>
        <v>0</v>
      </c>
      <c r="M11" s="8">
        <f t="shared" si="1"/>
        <v>0</v>
      </c>
      <c r="N11" s="14">
        <v>43434.716979166667</v>
      </c>
      <c r="O11" s="14">
        <v>43444.666666666664</v>
      </c>
      <c r="P11" s="15" t="s">
        <v>42</v>
      </c>
    </row>
    <row r="12" spans="1:16" s="3" customFormat="1" ht="12" x14ac:dyDescent="0.2">
      <c r="A12" s="4">
        <v>1400</v>
      </c>
      <c r="B12" s="4">
        <v>137</v>
      </c>
      <c r="C12" s="5" t="s">
        <v>39</v>
      </c>
      <c r="D12" s="6">
        <v>43454</v>
      </c>
      <c r="E12" s="10" t="s">
        <v>21</v>
      </c>
      <c r="F12" s="10" t="s">
        <v>49</v>
      </c>
      <c r="G12" s="10" t="s">
        <v>34</v>
      </c>
      <c r="H12" s="11" t="s">
        <v>11</v>
      </c>
      <c r="I12" s="11" t="s">
        <v>12</v>
      </c>
      <c r="J12" s="12" t="s">
        <v>48</v>
      </c>
      <c r="K12" s="13">
        <v>0</v>
      </c>
      <c r="L12" s="8">
        <f t="shared" si="0"/>
        <v>0</v>
      </c>
      <c r="M12" s="8">
        <f t="shared" si="1"/>
        <v>0</v>
      </c>
      <c r="N12" s="14">
        <v>43454.632557870369</v>
      </c>
      <c r="O12" s="14">
        <v>43461.666666666664</v>
      </c>
      <c r="P12" s="15" t="s">
        <v>19</v>
      </c>
    </row>
    <row r="13" spans="1:16" s="3" customFormat="1" ht="12" x14ac:dyDescent="0.2">
      <c r="A13" s="4">
        <v>1401</v>
      </c>
      <c r="B13" s="4">
        <v>137</v>
      </c>
      <c r="C13" s="5" t="s">
        <v>39</v>
      </c>
      <c r="D13" s="6">
        <v>43454</v>
      </c>
      <c r="E13" s="10" t="s">
        <v>21</v>
      </c>
      <c r="F13" s="10" t="s">
        <v>50</v>
      </c>
      <c r="G13" s="10" t="s">
        <v>35</v>
      </c>
      <c r="H13" s="11" t="s">
        <v>11</v>
      </c>
      <c r="I13" s="11" t="s">
        <v>12</v>
      </c>
      <c r="J13" s="12" t="s">
        <v>48</v>
      </c>
      <c r="K13" s="13">
        <v>0</v>
      </c>
      <c r="L13" s="8">
        <f t="shared" si="0"/>
        <v>0</v>
      </c>
      <c r="M13" s="8">
        <f t="shared" si="1"/>
        <v>0</v>
      </c>
      <c r="N13" s="14">
        <v>43454.632245370369</v>
      </c>
      <c r="O13" s="14">
        <v>43461.666666666664</v>
      </c>
      <c r="P13" s="15" t="s">
        <v>19</v>
      </c>
    </row>
    <row r="14" spans="1:16" s="3" customFormat="1" ht="12" x14ac:dyDescent="0.2">
      <c r="A14" s="4">
        <v>2140</v>
      </c>
      <c r="B14" s="4">
        <v>137</v>
      </c>
      <c r="C14" s="5" t="s">
        <v>39</v>
      </c>
      <c r="D14" s="6">
        <v>43462</v>
      </c>
      <c r="E14" s="10" t="s">
        <v>21</v>
      </c>
      <c r="F14" s="10" t="s">
        <v>51</v>
      </c>
      <c r="G14" s="10" t="s">
        <v>36</v>
      </c>
      <c r="H14" s="11" t="s">
        <v>11</v>
      </c>
      <c r="I14" s="11" t="s">
        <v>12</v>
      </c>
      <c r="J14" s="12" t="s">
        <v>48</v>
      </c>
      <c r="K14" s="13">
        <v>0</v>
      </c>
      <c r="L14" s="8">
        <f t="shared" si="0"/>
        <v>0</v>
      </c>
      <c r="M14" s="8">
        <f t="shared" si="1"/>
        <v>0</v>
      </c>
      <c r="N14" s="14">
        <v>43462.473483796297</v>
      </c>
      <c r="O14" s="14">
        <v>43469.666666666664</v>
      </c>
      <c r="P14" s="15" t="s">
        <v>18</v>
      </c>
    </row>
    <row r="15" spans="1:16" s="3" customFormat="1" ht="12" x14ac:dyDescent="0.2">
      <c r="A15" s="4">
        <v>2141</v>
      </c>
      <c r="B15" s="4">
        <v>137</v>
      </c>
      <c r="C15" s="5" t="s">
        <v>39</v>
      </c>
      <c r="D15" s="6">
        <v>43462</v>
      </c>
      <c r="E15" s="10" t="s">
        <v>21</v>
      </c>
      <c r="F15" s="10" t="s">
        <v>52</v>
      </c>
      <c r="G15" s="10" t="s">
        <v>53</v>
      </c>
      <c r="H15" s="11" t="s">
        <v>11</v>
      </c>
      <c r="I15" s="11" t="s">
        <v>12</v>
      </c>
      <c r="J15" s="12" t="s">
        <v>48</v>
      </c>
      <c r="K15" s="13">
        <v>0</v>
      </c>
      <c r="L15" s="8">
        <f t="shared" si="0"/>
        <v>0</v>
      </c>
      <c r="M15" s="8">
        <f t="shared" si="1"/>
        <v>0</v>
      </c>
      <c r="N15" s="14">
        <v>43462.47320601852</v>
      </c>
      <c r="O15" s="14">
        <v>43469.666666666664</v>
      </c>
      <c r="P15" s="15" t="s">
        <v>18</v>
      </c>
    </row>
  </sheetData>
  <conditionalFormatting sqref="F1">
    <cfRule type="duplicateValues" dxfId="5" priority="2"/>
  </conditionalFormatting>
  <conditionalFormatting sqref="F1:F15">
    <cfRule type="duplicateValues" dxfId="3" priority="1"/>
  </conditionalFormatting>
  <conditionalFormatting sqref="F2:F1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2019-01-10T06:23:59Z</dcterms:modified>
</cp:coreProperties>
</file>