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8" i="1" l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<sst xmlns="http://schemas.openxmlformats.org/spreadsheetml/2006/main" count="152" uniqueCount="60">
  <si>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</si>
  <si>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</si>
  <si>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</si>
  <si>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</si>
  <si>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</si>
  <si>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</si>
  <si>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</si>
  <si>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</si>
  <si>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</si>
  <si>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</si>
  <si>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</si>
  <si>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</si>
  <si>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</si>
  <si>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</si>
  <si>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</si>
  <si>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</si>
  <si>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</si>
  <si>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</si>
  <si>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</si>
  <si>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</si>
  <si>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BBMP-EE-Chamarajpeth</t>
  </si>
  <si>
    <t>BBMP/2018-19/OW/WORK_INDENT31489</t>
  </si>
  <si>
    <t>Immersion Ganesha Idols of Using Labour and Vehicle at N.T Pet near Anandapur in ward no 139</t>
  </si>
  <si>
    <t>BBMP/2018-19/OW/WORK_INDENT31488</t>
  </si>
  <si>
    <t>Immersion Ganesha Idols of Using Labour and Vehicle at Cottonpete Main road near super talkies in ward no 139</t>
  </si>
  <si>
    <t>BBMP/2018-19/OW/WORK_INDENT30989</t>
  </si>
  <si>
    <t>Emergency works at ward jurisdiction for the year 2017-18 in ward no 139</t>
  </si>
  <si>
    <t>BBMP/2018-19/OW/WORK_INDENT30988</t>
  </si>
  <si>
    <t>Engaging gangman and tractor to the year 2017-18 in ward no 139</t>
  </si>
  <si>
    <t>BBMP/2018-19/OW/WORK_INDENT30986</t>
  </si>
  <si>
    <t>Improvements to Sir Mirza Ismail oval at K.R.Market in ward no 139</t>
  </si>
  <si>
    <t>BBMP/2018-19/OW/WORK_INDENT30984</t>
  </si>
  <si>
    <t>Reapairs and maintenance existing damaged UGD lines at ward surrounding in ward no 139</t>
  </si>
  <si>
    <t>BBMP/2018-19/OW/WORK_INDENT30983</t>
  </si>
  <si>
    <t>Essential repairs and maintenance to BBMP Gym hall at Bakshi garden in ward no 139</t>
  </si>
  <si>
    <t>Essential repairs and maintenance to bbmp multipurpose building at Bakshi garden in ward no 139</t>
  </si>
  <si>
    <t>BBMP-EE-ELEC-WEST</t>
  </si>
  <si>
    <t>BBMP/2017-18/EL/WORK_INDENT27275/CALL-2</t>
  </si>
  <si>
    <t>AMC of Electrical Maintenance DG Sets Pumpsets etc at K.R.Market in ward no-139.</t>
  </si>
  <si>
    <t>BBMP/2018-19/OW/WORK_INDENT30599</t>
  </si>
  <si>
    <t>Providing railings and other works to Tippunagar entrance to Barlane Masjid at Mysore road in ward no 139</t>
  </si>
  <si>
    <t>BBMP/2018-19/OW/WORK_INDENT30598</t>
  </si>
  <si>
    <t>Providing railings and other works to Barlane masjid to Babalane at Mysore road in ward no 139 (Category Others)</t>
  </si>
  <si>
    <t>BBMP/2018-19/OW/WORK_INDENT30991</t>
  </si>
  <si>
    <t>Repairs to existing name boards and Providing new name boards at NT pet Tippunagar and surrounding in ward no 139</t>
  </si>
  <si>
    <t>BBMP/2018-19/OW/WORK_INDENT30990</t>
  </si>
  <si>
    <t>Repairs to existing name boards and Providing new name boards at Ranasinghpet, Jollymohalla and Bakshigarden in ward no 139</t>
  </si>
  <si>
    <t>BBMP/2018-19/OW/WORK_INDENT30987</t>
  </si>
  <si>
    <t>Repairs and maintenance to damaged culverts removing dabris at ward surrounding in ward no 139</t>
  </si>
  <si>
    <t>Ward Name</t>
  </si>
  <si>
    <t>K R Market</t>
  </si>
  <si>
    <t>NA</t>
  </si>
  <si>
    <t>BBMP/2018-19/OW/WORK_INDENT31889</t>
  </si>
  <si>
    <t>Constuction of Entrance Arch to Tippunagar in ward no 139</t>
  </si>
  <si>
    <t>BBMP/2018-19/OW/WORK_INDENT32511</t>
  </si>
  <si>
    <t>Pot hole filling to damaged road cut portion and cc roads at ward surrounding in ward no 139</t>
  </si>
  <si>
    <t>Retendered</t>
  </si>
  <si>
    <t>BBMP/2018-19/OW/WORK_INDENT30981/CALL-2</t>
  </si>
  <si>
    <t>BBMP/2018-19/OW/WORK_INDENT31887/CALL-3</t>
  </si>
  <si>
    <t>Providing CC camera at Bakshi garden and surrounding area in ward no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</si>
</sst>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502</v>
      </c>
      <c r="B2" s="4">
        <v>139</v>
      </c>
      <c r="C2" s="5" t="s">
        <v>50</v>
      </c>
      <c r="D2" s="6">
        <v>43279</v>
      </c>
      <c r="E2" s="7" t="s">
        <v>20</v>
      </c>
      <c r="F2" s="7" t="s">
        <v>39</v>
      </c>
      <c r="G2" s="7" t="s">
        <v>40</v>
      </c>
      <c r="H2" s="4" t="s">
        <v>11</v>
      </c>
      <c r="I2" s="4" t="s">
        <v>12</v>
      </c>
      <c r="J2" s="5" t="s">
        <v>18</v>
      </c>
      <c r="K2" s="8">
        <v>0</v>
      </c>
      <c r="L2" s="8">
        <f t="shared" ref="L2:L18" si="0">K2/100000</f>
        <v>0</v>
      </c>
      <c r="M2" s="8">
        <f t="shared" ref="M2:M18" si="1">L2/100</f>
        <v>0</v>
      </c>
      <c r="N2" s="9">
        <v>43279.682476851849</v>
      </c>
      <c r="O2" s="9">
        <v>43287.666666666664</v>
      </c>
      <c r="P2" s="7" t="s">
        <v>19</v>
      </c>
    </row>
    <row r="3" spans="1:16" s="3" customFormat="1" ht="12" x14ac:dyDescent="0.2">
      <c r="A3" s="4">
        <v>503</v>
      </c>
      <c r="B3" s="4">
        <v>139</v>
      </c>
      <c r="C3" s="5" t="s">
        <v>50</v>
      </c>
      <c r="D3" s="6">
        <v>43279</v>
      </c>
      <c r="E3" s="7" t="s">
        <v>20</v>
      </c>
      <c r="F3" s="7" t="s">
        <v>41</v>
      </c>
      <c r="G3" s="7" t="s">
        <v>42</v>
      </c>
      <c r="H3" s="4" t="s">
        <v>11</v>
      </c>
      <c r="I3" s="4" t="s">
        <v>12</v>
      </c>
      <c r="J3" s="5" t="s">
        <v>18</v>
      </c>
      <c r="K3" s="8">
        <v>0</v>
      </c>
      <c r="L3" s="8">
        <f t="shared" si="0"/>
        <v>0</v>
      </c>
      <c r="M3" s="8">
        <f t="shared" si="1"/>
        <v>0</v>
      </c>
      <c r="N3" s="9">
        <v>43279.681932870371</v>
      </c>
      <c r="O3" s="9">
        <v>43287.666666666664</v>
      </c>
      <c r="P3" s="7" t="s">
        <v>19</v>
      </c>
    </row>
    <row r="4" spans="1:16" s="3" customFormat="1" ht="12" x14ac:dyDescent="0.2">
      <c r="A4" s="4">
        <v>444</v>
      </c>
      <c r="B4" s="4">
        <v>139</v>
      </c>
      <c r="C4" s="5" t="s">
        <v>50</v>
      </c>
      <c r="D4" s="6">
        <v>43297</v>
      </c>
      <c r="E4" s="7" t="s">
        <v>36</v>
      </c>
      <c r="F4" s="7" t="s">
        <v>37</v>
      </c>
      <c r="G4" s="7" t="s">
        <v>38</v>
      </c>
      <c r="H4" s="4" t="s">
        <v>11</v>
      </c>
      <c r="I4" s="4" t="s">
        <v>12</v>
      </c>
      <c r="J4" s="5" t="s">
        <v>51</v>
      </c>
      <c r="K4" s="8">
        <v>799947.5</v>
      </c>
      <c r="L4" s="8">
        <f t="shared" si="0"/>
        <v>7.9994750000000003</v>
      </c>
      <c r="M4" s="8">
        <f t="shared" si="1"/>
        <v>7.9994750000000003E-2</v>
      </c>
      <c r="N4" s="9">
        <v>43297.74150462963</v>
      </c>
      <c r="O4" s="9">
        <v>43311.666666666664</v>
      </c>
      <c r="P4" s="7" t="s">
        <v>19</v>
      </c>
    </row>
    <row r="5" spans="1:16" s="3" customFormat="1" ht="12" x14ac:dyDescent="0.2">
      <c r="A5" s="4">
        <v>422</v>
      </c>
      <c r="B5" s="4">
        <v>139</v>
      </c>
      <c r="C5" s="5" t="s">
        <v>50</v>
      </c>
      <c r="D5" s="6">
        <v>43305</v>
      </c>
      <c r="E5" s="7" t="s">
        <v>20</v>
      </c>
      <c r="F5" s="7" t="s">
        <v>25</v>
      </c>
      <c r="G5" s="7" t="s">
        <v>26</v>
      </c>
      <c r="H5" s="4" t="s">
        <v>11</v>
      </c>
      <c r="I5" s="4" t="s">
        <v>12</v>
      </c>
      <c r="J5" s="5" t="s">
        <v>18</v>
      </c>
      <c r="K5" s="8">
        <v>1997077.12</v>
      </c>
      <c r="L5" s="8">
        <f t="shared" si="0"/>
        <v>19.970771200000001</v>
      </c>
      <c r="M5" s="8">
        <f t="shared" si="1"/>
        <v>0.19970771200000001</v>
      </c>
      <c r="N5" s="9">
        <v>43305.726504629631</v>
      </c>
      <c r="O5" s="9">
        <v>43314.666666666664</v>
      </c>
      <c r="P5" s="7" t="s">
        <v>19</v>
      </c>
    </row>
    <row r="6" spans="1:16" s="3" customFormat="1" ht="12" x14ac:dyDescent="0.2">
      <c r="A6" s="4">
        <v>423</v>
      </c>
      <c r="B6" s="4">
        <v>139</v>
      </c>
      <c r="C6" s="5" t="s">
        <v>50</v>
      </c>
      <c r="D6" s="6">
        <v>43305</v>
      </c>
      <c r="E6" s="7" t="s">
        <v>20</v>
      </c>
      <c r="F6" s="7" t="s">
        <v>27</v>
      </c>
      <c r="G6" s="7" t="s">
        <v>28</v>
      </c>
      <c r="H6" s="4" t="s">
        <v>11</v>
      </c>
      <c r="I6" s="4" t="s">
        <v>12</v>
      </c>
      <c r="J6" s="5" t="s">
        <v>18</v>
      </c>
      <c r="K6" s="8">
        <v>1199474.56</v>
      </c>
      <c r="L6" s="8">
        <f t="shared" si="0"/>
        <v>11.9947456</v>
      </c>
      <c r="M6" s="8">
        <f t="shared" si="1"/>
        <v>0.11994745599999999</v>
      </c>
      <c r="N6" s="9">
        <v>43305.725752314815</v>
      </c>
      <c r="O6" s="9">
        <v>43314.666666666664</v>
      </c>
      <c r="P6" s="7" t="s">
        <v>19</v>
      </c>
    </row>
    <row r="7" spans="1:16" s="3" customFormat="1" ht="12" x14ac:dyDescent="0.2">
      <c r="A7" s="4">
        <v>424</v>
      </c>
      <c r="B7" s="4">
        <v>139</v>
      </c>
      <c r="C7" s="5" t="s">
        <v>50</v>
      </c>
      <c r="D7" s="6">
        <v>43305</v>
      </c>
      <c r="E7" s="7" t="s">
        <v>20</v>
      </c>
      <c r="F7" s="7" t="s">
        <v>29</v>
      </c>
      <c r="G7" s="7" t="s">
        <v>30</v>
      </c>
      <c r="H7" s="4" t="s">
        <v>11</v>
      </c>
      <c r="I7" s="4" t="s">
        <v>12</v>
      </c>
      <c r="J7" s="5" t="s">
        <v>18</v>
      </c>
      <c r="K7" s="8">
        <v>2999504.9</v>
      </c>
      <c r="L7" s="8">
        <f t="shared" si="0"/>
        <v>29.995048999999998</v>
      </c>
      <c r="M7" s="8">
        <f t="shared" si="1"/>
        <v>0.29995048999999996</v>
      </c>
      <c r="N7" s="9">
        <v>43305.72452546296</v>
      </c>
      <c r="O7" s="9">
        <v>43314.666666666664</v>
      </c>
      <c r="P7" s="7" t="s">
        <v>19</v>
      </c>
    </row>
    <row r="8" spans="1:16" s="3" customFormat="1" ht="12" x14ac:dyDescent="0.2">
      <c r="A8" s="4">
        <v>425</v>
      </c>
      <c r="B8" s="4">
        <v>139</v>
      </c>
      <c r="C8" s="5" t="s">
        <v>50</v>
      </c>
      <c r="D8" s="6">
        <v>43305</v>
      </c>
      <c r="E8" s="7" t="s">
        <v>20</v>
      </c>
      <c r="F8" s="7" t="s">
        <v>31</v>
      </c>
      <c r="G8" s="7" t="s">
        <v>32</v>
      </c>
      <c r="H8" s="4" t="s">
        <v>11</v>
      </c>
      <c r="I8" s="4" t="s">
        <v>12</v>
      </c>
      <c r="J8" s="5" t="s">
        <v>18</v>
      </c>
      <c r="K8" s="8">
        <v>1999716.6</v>
      </c>
      <c r="L8" s="8">
        <f t="shared" si="0"/>
        <v>19.997166</v>
      </c>
      <c r="M8" s="8">
        <f t="shared" si="1"/>
        <v>0.19997166</v>
      </c>
      <c r="N8" s="9">
        <v>43305.724027777775</v>
      </c>
      <c r="O8" s="9">
        <v>43314.666666666664</v>
      </c>
      <c r="P8" s="7" t="s">
        <v>19</v>
      </c>
    </row>
    <row r="9" spans="1:16" s="3" customFormat="1" ht="12" x14ac:dyDescent="0.2">
      <c r="A9" s="4">
        <v>426</v>
      </c>
      <c r="B9" s="4">
        <v>139</v>
      </c>
      <c r="C9" s="5" t="s">
        <v>50</v>
      </c>
      <c r="D9" s="6">
        <v>43305</v>
      </c>
      <c r="E9" s="7" t="s">
        <v>20</v>
      </c>
      <c r="F9" s="7" t="s">
        <v>33</v>
      </c>
      <c r="G9" s="7" t="s">
        <v>34</v>
      </c>
      <c r="H9" s="4" t="s">
        <v>11</v>
      </c>
      <c r="I9" s="4" t="s">
        <v>12</v>
      </c>
      <c r="J9" s="5" t="s">
        <v>18</v>
      </c>
      <c r="K9" s="8">
        <v>999226.39</v>
      </c>
      <c r="L9" s="8">
        <f t="shared" si="0"/>
        <v>9.9922638999999993</v>
      </c>
      <c r="M9" s="8">
        <f t="shared" si="1"/>
        <v>9.9922638999999994E-2</v>
      </c>
      <c r="N9" s="9">
        <v>43305.723576388889</v>
      </c>
      <c r="O9" s="9">
        <v>43314.666666666664</v>
      </c>
      <c r="P9" s="7" t="s">
        <v>19</v>
      </c>
    </row>
    <row r="10" spans="1:16" s="3" customFormat="1" ht="12" x14ac:dyDescent="0.2">
      <c r="A10" s="4">
        <v>875</v>
      </c>
      <c r="B10" s="4">
        <v>139</v>
      </c>
      <c r="C10" s="5" t="s">
        <v>50</v>
      </c>
      <c r="D10" s="6">
        <v>43305</v>
      </c>
      <c r="E10" s="7" t="s">
        <v>20</v>
      </c>
      <c r="F10" s="7" t="s">
        <v>43</v>
      </c>
      <c r="G10" s="7" t="s">
        <v>44</v>
      </c>
      <c r="H10" s="4" t="s">
        <v>11</v>
      </c>
      <c r="I10" s="4" t="s">
        <v>12</v>
      </c>
      <c r="J10" s="5" t="s">
        <v>18</v>
      </c>
      <c r="K10" s="8">
        <v>992317.66</v>
      </c>
      <c r="L10" s="8">
        <f t="shared" si="0"/>
        <v>9.9231765999999997</v>
      </c>
      <c r="M10" s="8">
        <f t="shared" si="1"/>
        <v>9.9231765999999999E-2</v>
      </c>
      <c r="N10" s="9">
        <v>43305.727766203701</v>
      </c>
      <c r="O10" s="9">
        <v>43314.666666666664</v>
      </c>
      <c r="P10" s="7" t="s">
        <v>13</v>
      </c>
    </row>
    <row r="11" spans="1:16" s="3" customFormat="1" ht="12" x14ac:dyDescent="0.2">
      <c r="A11" s="4">
        <v>876</v>
      </c>
      <c r="B11" s="4">
        <v>139</v>
      </c>
      <c r="C11" s="5" t="s">
        <v>50</v>
      </c>
      <c r="D11" s="6">
        <v>43305</v>
      </c>
      <c r="E11" s="7" t="s">
        <v>20</v>
      </c>
      <c r="F11" s="7" t="s">
        <v>45</v>
      </c>
      <c r="G11" s="7" t="s">
        <v>46</v>
      </c>
      <c r="H11" s="4" t="s">
        <v>11</v>
      </c>
      <c r="I11" s="4" t="s">
        <v>12</v>
      </c>
      <c r="J11" s="5" t="s">
        <v>18</v>
      </c>
      <c r="K11" s="8">
        <v>992317.66</v>
      </c>
      <c r="L11" s="8">
        <f t="shared" si="0"/>
        <v>9.9231765999999997</v>
      </c>
      <c r="M11" s="8">
        <f t="shared" si="1"/>
        <v>9.9231765999999999E-2</v>
      </c>
      <c r="N11" s="9">
        <v>43305.727002314816</v>
      </c>
      <c r="O11" s="9">
        <v>43314.666666666664</v>
      </c>
      <c r="P11" s="7" t="s">
        <v>13</v>
      </c>
    </row>
    <row r="12" spans="1:16" s="3" customFormat="1" ht="12" x14ac:dyDescent="0.2">
      <c r="A12" s="4">
        <v>877</v>
      </c>
      <c r="B12" s="4">
        <v>139</v>
      </c>
      <c r="C12" s="5" t="s">
        <v>50</v>
      </c>
      <c r="D12" s="6">
        <v>43305</v>
      </c>
      <c r="E12" s="7" t="s">
        <v>20</v>
      </c>
      <c r="F12" s="7" t="s">
        <v>47</v>
      </c>
      <c r="G12" s="7" t="s">
        <v>48</v>
      </c>
      <c r="H12" s="4" t="s">
        <v>11</v>
      </c>
      <c r="I12" s="4" t="s">
        <v>12</v>
      </c>
      <c r="J12" s="5" t="s">
        <v>18</v>
      </c>
      <c r="K12" s="8">
        <v>1999670.56</v>
      </c>
      <c r="L12" s="8">
        <f t="shared" si="0"/>
        <v>19.996705600000002</v>
      </c>
      <c r="M12" s="8">
        <f t="shared" si="1"/>
        <v>0.19996705600000003</v>
      </c>
      <c r="N12" s="9">
        <v>43305.725104166668</v>
      </c>
      <c r="O12" s="9">
        <v>43314.666666666664</v>
      </c>
      <c r="P12" s="7" t="s">
        <v>13</v>
      </c>
    </row>
    <row r="13" spans="1:16" s="3" customFormat="1" ht="12" x14ac:dyDescent="0.2">
      <c r="A13" s="4">
        <v>180</v>
      </c>
      <c r="B13" s="4">
        <v>139</v>
      </c>
      <c r="C13" s="5" t="s">
        <v>50</v>
      </c>
      <c r="D13" s="6">
        <v>43347</v>
      </c>
      <c r="E13" s="7" t="s">
        <v>20</v>
      </c>
      <c r="F13" s="7" t="s">
        <v>21</v>
      </c>
      <c r="G13" s="7" t="s">
        <v>22</v>
      </c>
      <c r="H13" s="4" t="s">
        <v>11</v>
      </c>
      <c r="I13" s="4" t="s">
        <v>12</v>
      </c>
      <c r="J13" s="5" t="s">
        <v>18</v>
      </c>
      <c r="K13" s="8">
        <v>0</v>
      </c>
      <c r="L13" s="8">
        <f t="shared" si="0"/>
        <v>0</v>
      </c>
      <c r="M13" s="8">
        <f t="shared" si="1"/>
        <v>0</v>
      </c>
      <c r="N13" s="9">
        <v>43347.556469907409</v>
      </c>
      <c r="O13" s="9">
        <v>43354.666666666664</v>
      </c>
      <c r="P13" s="7" t="s">
        <v>19</v>
      </c>
    </row>
    <row r="14" spans="1:16" s="3" customFormat="1" ht="12" x14ac:dyDescent="0.2">
      <c r="A14" s="4">
        <v>182</v>
      </c>
      <c r="B14" s="4">
        <v>139</v>
      </c>
      <c r="C14" s="5" t="s">
        <v>50</v>
      </c>
      <c r="D14" s="6">
        <v>43347</v>
      </c>
      <c r="E14" s="7" t="s">
        <v>20</v>
      </c>
      <c r="F14" s="7" t="s">
        <v>23</v>
      </c>
      <c r="G14" s="7" t="s">
        <v>24</v>
      </c>
      <c r="H14" s="4" t="s">
        <v>11</v>
      </c>
      <c r="I14" s="4" t="s">
        <v>12</v>
      </c>
      <c r="J14" s="5" t="s">
        <v>18</v>
      </c>
      <c r="K14" s="8">
        <v>0</v>
      </c>
      <c r="L14" s="8">
        <f t="shared" si="0"/>
        <v>0</v>
      </c>
      <c r="M14" s="8">
        <f t="shared" si="1"/>
        <v>0</v>
      </c>
      <c r="N14" s="9">
        <v>43347.554872685185</v>
      </c>
      <c r="O14" s="9">
        <v>43354.666666666664</v>
      </c>
      <c r="P14" s="7" t="s">
        <v>19</v>
      </c>
    </row>
    <row r="15" spans="1:16" s="3" customFormat="1" ht="12" x14ac:dyDescent="0.2">
      <c r="A15" s="4">
        <v>1885</v>
      </c>
      <c r="B15" s="4">
        <v>139</v>
      </c>
      <c r="C15" s="5" t="s">
        <v>50</v>
      </c>
      <c r="D15" s="6">
        <v>43376</v>
      </c>
      <c r="E15" s="10" t="s">
        <v>20</v>
      </c>
      <c r="F15" s="10" t="s">
        <v>52</v>
      </c>
      <c r="G15" s="10" t="s">
        <v>53</v>
      </c>
      <c r="H15" s="11" t="s">
        <v>11</v>
      </c>
      <c r="I15" s="11" t="s">
        <v>12</v>
      </c>
      <c r="J15" s="12" t="s">
        <v>18</v>
      </c>
      <c r="K15" s="13">
        <v>0</v>
      </c>
      <c r="L15" s="8">
        <f t="shared" si="0"/>
        <v>0</v>
      </c>
      <c r="M15" s="8">
        <f t="shared" si="1"/>
        <v>0</v>
      </c>
      <c r="N15" s="14">
        <v>43376.65996527778</v>
      </c>
      <c r="O15" s="14">
        <v>43383.666666666664</v>
      </c>
      <c r="P15" s="15" t="s">
        <v>19</v>
      </c>
    </row>
    <row r="16" spans="1:16" s="3" customFormat="1" ht="12" x14ac:dyDescent="0.2">
      <c r="A16" s="4">
        <v>2144</v>
      </c>
      <c r="B16" s="4">
        <v>139</v>
      </c>
      <c r="C16" s="5" t="s">
        <v>50</v>
      </c>
      <c r="D16" s="6">
        <v>43454</v>
      </c>
      <c r="E16" s="10" t="s">
        <v>20</v>
      </c>
      <c r="F16" s="10" t="s">
        <v>54</v>
      </c>
      <c r="G16" s="10" t="s">
        <v>55</v>
      </c>
      <c r="H16" s="11" t="s">
        <v>11</v>
      </c>
      <c r="I16" s="11" t="s">
        <v>12</v>
      </c>
      <c r="J16" s="12" t="s">
        <v>18</v>
      </c>
      <c r="K16" s="13">
        <v>0</v>
      </c>
      <c r="L16" s="8">
        <f t="shared" si="0"/>
        <v>0</v>
      </c>
      <c r="M16" s="8">
        <f t="shared" si="1"/>
        <v>0</v>
      </c>
      <c r="N16" s="14">
        <v>43454.657766203702</v>
      </c>
      <c r="O16" s="14">
        <v>43462.666666666664</v>
      </c>
      <c r="P16" s="15" t="s">
        <v>56</v>
      </c>
    </row>
    <row r="17" spans="1:16" s="3" customFormat="1" ht="12" x14ac:dyDescent="0.2">
      <c r="A17" s="4">
        <v>2138</v>
      </c>
      <c r="B17" s="4">
        <v>139</v>
      </c>
      <c r="C17" s="5" t="s">
        <v>50</v>
      </c>
      <c r="D17" s="6">
        <v>43462</v>
      </c>
      <c r="E17" s="10" t="s">
        <v>20</v>
      </c>
      <c r="F17" s="10" t="s">
        <v>57</v>
      </c>
      <c r="G17" s="10" t="s">
        <v>35</v>
      </c>
      <c r="H17" s="11" t="s">
        <v>11</v>
      </c>
      <c r="I17" s="11" t="s">
        <v>12</v>
      </c>
      <c r="J17" s="12" t="s">
        <v>51</v>
      </c>
      <c r="K17" s="13">
        <v>999057.91</v>
      </c>
      <c r="L17" s="8">
        <f t="shared" si="0"/>
        <v>9.9905790999999997</v>
      </c>
      <c r="M17" s="8">
        <f t="shared" si="1"/>
        <v>9.9905790999999994E-2</v>
      </c>
      <c r="N17" s="14">
        <v>43462.474016203705</v>
      </c>
      <c r="O17" s="14">
        <v>43469.666666666664</v>
      </c>
      <c r="P17" s="15" t="s">
        <v>56</v>
      </c>
    </row>
    <row r="18" spans="1:16" s="3" customFormat="1" ht="12" x14ac:dyDescent="0.2">
      <c r="A18" s="4">
        <v>2139</v>
      </c>
      <c r="B18" s="4">
        <v>139</v>
      </c>
      <c r="C18" s="5" t="s">
        <v>50</v>
      </c>
      <c r="D18" s="6">
        <v>43462</v>
      </c>
      <c r="E18" s="10" t="s">
        <v>20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51</v>
      </c>
      <c r="K18" s="13">
        <v>0</v>
      </c>
      <c r="L18" s="8">
        <f t="shared" si="0"/>
        <v>0</v>
      </c>
      <c r="M18" s="8">
        <f t="shared" si="1"/>
        <v>0</v>
      </c>
      <c r="N18" s="14">
        <v>43462.473738425928</v>
      </c>
      <c r="O18" s="14">
        <v>43469.666666666664</v>
      </c>
      <c r="P18" s="15" t="s">
        <v>56</v>
      </c>
    </row>
  </sheetData>
  <conditionalFormatting sqref="F1">
    <cfRule type="duplicateValues" dxfId="5" priority="2"/>
  </conditionalFormatting>
  <conditionalFormatting sqref="F1:F18">
    <cfRule type="duplicateValues" dxfId="3" priority="1"/>
  </conditionalFormatting>
  <conditionalFormatting sqref="F2:F1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2019-01-10T06:24:56Z</dcterms:modified>
</cp:coreProperties>
</file>