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" i="1" l="1"/>
  <c r="M2" i="1" s="1"/>
  <c r="L3" i="1"/>
  <c r="M3" i="1"/>
  <c r="L4" i="1"/>
  <c r="M4" i="1" s="1"/>
  <c r="L5" i="1"/>
  <c r="M5" i="1"/>
  <c r="L6" i="1"/>
  <c r="M6" i="1" s="1"/>
  <c r="L7" i="1"/>
  <c r="M7" i="1"/>
  <c r="L8" i="1"/>
  <c r="M8" i="1" s="1"/>
</calcChain>
</file>

<file path=xl/sharedStrings.xml><?xml version="1.0" encoding="utf-8"?>
<sst xmlns="http://schemas.openxmlformats.org/spreadsheetml/2006/main" count="72" uniqueCount="39">
  <si>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</si>
  <si>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</si>
  <si>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</si>
  <si>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</si>
  <si>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</si>
  <si>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</si>
  <si>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</si>
  <si>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</si>
  <si>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</si>
  <si>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</si>
  <si>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</si>
  <si>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</si>
  <si>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</si>
  <si>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</si>
  <si>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</si>
  <si>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</si>
  <si>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</si>
  <si>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</si>
  <si>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</si>
  <si>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Ward Name</t>
  </si>
  <si>
    <t>Published</t>
  </si>
  <si>
    <t>NA</t>
  </si>
  <si>
    <t>Improvements of roads and drains at Thigalara Beedi cross roads in Varthur at Ward No. 149 Varthur</t>
  </si>
  <si>
    <t>BBMP/2017-18/OW/WORK_INDENT30080/CALL-4</t>
  </si>
  <si>
    <t>BBMP-EE-MAHADEVAPURA</t>
  </si>
  <si>
    <t>Varthuru</t>
  </si>
  <si>
    <t>Providing fixing new pipe lines for water supply at Varthur ward area in w.no.149</t>
  </si>
  <si>
    <t>BBMP/2018-19/OW/WORK_INDENT32685</t>
  </si>
  <si>
    <t>Providing laying of Gravel, wet mix for road cut portions of Kaveri Pipe line and road damaged area in ward no.149(Reserve for ST)</t>
  </si>
  <si>
    <t>BBMP/2018-19/OW/WORK_INDENT32686</t>
  </si>
  <si>
    <t>Improvements of roads and drains in Govt. High school back side - 2nd cross area at Varthur in Ward No. 149 Varthur</t>
  </si>
  <si>
    <t>BBMP/2017-18/OW/WORK_INDENT30079/CALL-4</t>
  </si>
  <si>
    <t>Evaluation Completed</t>
  </si>
  <si>
    <t>Construction of Culverts in Varthur Ward area &amp; Providing covering slabs in Ward No. 149 Varthur</t>
  </si>
  <si>
    <t>BBMP/2017-18/OW/WORK_INDENT30076/CALL-3</t>
  </si>
  <si>
    <t>Improvements to roads and drains at Munireddy layout - Panathur in Ward No. 149 Varthur</t>
  </si>
  <si>
    <t>BBMP/2017-18/OW/WORK_INDENT30077/CALL-3</t>
  </si>
  <si>
    <t>Sinking of Borewells and providing, Fixing submersible pumpset and electrification at in Ward No.149 Varthur</t>
  </si>
  <si>
    <t>BBMP/2017-18/OW/WORK_INDENT30083/CALL-3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</si>
</sst>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C4" sqref="C4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9.57031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1878</v>
      </c>
      <c r="B2" s="4">
        <v>149</v>
      </c>
      <c r="C2" s="5" t="s">
        <v>25</v>
      </c>
      <c r="D2" s="6">
        <v>43382</v>
      </c>
      <c r="E2" s="13" t="s">
        <v>24</v>
      </c>
      <c r="F2" s="13" t="s">
        <v>38</v>
      </c>
      <c r="G2" s="13" t="s">
        <v>37</v>
      </c>
      <c r="H2" s="12" t="s">
        <v>11</v>
      </c>
      <c r="I2" s="12" t="s">
        <v>12</v>
      </c>
      <c r="J2" s="11" t="s">
        <v>21</v>
      </c>
      <c r="K2" s="10">
        <v>2818192.82</v>
      </c>
      <c r="L2" s="7">
        <f>K2/100000</f>
        <v>28.181928199999998</v>
      </c>
      <c r="M2" s="7">
        <f>L2/100</f>
        <v>0.281819282</v>
      </c>
      <c r="N2" s="9">
        <v>43382.454247685186</v>
      </c>
      <c r="O2" s="9">
        <v>43424.666666666664</v>
      </c>
      <c r="P2" s="8" t="s">
        <v>18</v>
      </c>
    </row>
    <row r="3" spans="1:16" s="3" customFormat="1" ht="12" x14ac:dyDescent="0.2">
      <c r="A3" s="4">
        <v>1879</v>
      </c>
      <c r="B3" s="4">
        <v>149</v>
      </c>
      <c r="C3" s="5" t="s">
        <v>25</v>
      </c>
      <c r="D3" s="6">
        <v>43382</v>
      </c>
      <c r="E3" s="13" t="s">
        <v>24</v>
      </c>
      <c r="F3" s="13" t="s">
        <v>36</v>
      </c>
      <c r="G3" s="13" t="s">
        <v>35</v>
      </c>
      <c r="H3" s="12" t="s">
        <v>11</v>
      </c>
      <c r="I3" s="12" t="s">
        <v>12</v>
      </c>
      <c r="J3" s="11" t="s">
        <v>21</v>
      </c>
      <c r="K3" s="10">
        <v>1999739.05</v>
      </c>
      <c r="L3" s="7">
        <f>K3/100000</f>
        <v>19.997390500000002</v>
      </c>
      <c r="M3" s="7">
        <f>L3/100</f>
        <v>0.19997390500000001</v>
      </c>
      <c r="N3" s="9">
        <v>43382.447534722225</v>
      </c>
      <c r="O3" s="9">
        <v>43424.666666666664</v>
      </c>
      <c r="P3" s="8" t="s">
        <v>18</v>
      </c>
    </row>
    <row r="4" spans="1:16" s="3" customFormat="1" ht="12" x14ac:dyDescent="0.2">
      <c r="A4" s="4">
        <v>2044</v>
      </c>
      <c r="B4" s="4">
        <v>149</v>
      </c>
      <c r="C4" s="5" t="s">
        <v>25</v>
      </c>
      <c r="D4" s="6">
        <v>43382</v>
      </c>
      <c r="E4" s="13" t="s">
        <v>24</v>
      </c>
      <c r="F4" s="13" t="s">
        <v>34</v>
      </c>
      <c r="G4" s="13" t="s">
        <v>33</v>
      </c>
      <c r="H4" s="12" t="s">
        <v>11</v>
      </c>
      <c r="I4" s="12" t="s">
        <v>12</v>
      </c>
      <c r="J4" s="11" t="s">
        <v>21</v>
      </c>
      <c r="K4" s="10">
        <v>1428207.57</v>
      </c>
      <c r="L4" s="7">
        <f>K4/100000</f>
        <v>14.2820757</v>
      </c>
      <c r="M4" s="7">
        <f>L4/100</f>
        <v>0.14282075699999999</v>
      </c>
      <c r="N4" s="9">
        <v>43382.45784722222</v>
      </c>
      <c r="O4" s="9">
        <v>43424.666666666664</v>
      </c>
      <c r="P4" s="8" t="s">
        <v>32</v>
      </c>
    </row>
    <row r="5" spans="1:16" s="3" customFormat="1" ht="12" x14ac:dyDescent="0.2">
      <c r="A5" s="4">
        <v>1763</v>
      </c>
      <c r="B5" s="4">
        <v>149</v>
      </c>
      <c r="C5" s="5" t="s">
        <v>25</v>
      </c>
      <c r="D5" s="6">
        <v>43398</v>
      </c>
      <c r="E5" s="13" t="s">
        <v>24</v>
      </c>
      <c r="F5" s="13" t="s">
        <v>31</v>
      </c>
      <c r="G5" s="13" t="s">
        <v>30</v>
      </c>
      <c r="H5" s="12" t="s">
        <v>11</v>
      </c>
      <c r="I5" s="12" t="s">
        <v>12</v>
      </c>
      <c r="J5" s="11" t="s">
        <v>21</v>
      </c>
      <c r="K5" s="10">
        <v>1903389.12</v>
      </c>
      <c r="L5" s="7">
        <f>K5/100000</f>
        <v>19.033891199999999</v>
      </c>
      <c r="M5" s="7">
        <f>L5/100</f>
        <v>0.190338912</v>
      </c>
      <c r="N5" s="9">
        <v>43398.521018518521</v>
      </c>
      <c r="O5" s="9">
        <v>43424.666666666664</v>
      </c>
      <c r="P5" s="8" t="s">
        <v>18</v>
      </c>
    </row>
    <row r="6" spans="1:16" s="3" customFormat="1" ht="12" x14ac:dyDescent="0.2">
      <c r="A6" s="4">
        <v>1213</v>
      </c>
      <c r="B6" s="4">
        <v>149</v>
      </c>
      <c r="C6" s="5" t="s">
        <v>25</v>
      </c>
      <c r="D6" s="6">
        <v>43464</v>
      </c>
      <c r="E6" s="13" t="s">
        <v>24</v>
      </c>
      <c r="F6" s="13" t="s">
        <v>29</v>
      </c>
      <c r="G6" s="13" t="s">
        <v>28</v>
      </c>
      <c r="H6" s="12" t="s">
        <v>11</v>
      </c>
      <c r="I6" s="12" t="s">
        <v>12</v>
      </c>
      <c r="J6" s="11" t="s">
        <v>17</v>
      </c>
      <c r="K6" s="10">
        <v>497324.52</v>
      </c>
      <c r="L6" s="7">
        <f>K6/100000</f>
        <v>4.9732452</v>
      </c>
      <c r="M6" s="7">
        <f>L6/100</f>
        <v>4.9732452000000003E-2</v>
      </c>
      <c r="N6" s="9">
        <v>43464.518912037034</v>
      </c>
      <c r="O6" s="9">
        <v>43475.666666666664</v>
      </c>
      <c r="P6" s="8" t="s">
        <v>20</v>
      </c>
    </row>
    <row r="7" spans="1:16" s="3" customFormat="1" ht="12" x14ac:dyDescent="0.2">
      <c r="A7" s="4">
        <v>1214</v>
      </c>
      <c r="B7" s="4">
        <v>149</v>
      </c>
      <c r="C7" s="5" t="s">
        <v>25</v>
      </c>
      <c r="D7" s="6">
        <v>43464</v>
      </c>
      <c r="E7" s="13" t="s">
        <v>24</v>
      </c>
      <c r="F7" s="13" t="s">
        <v>27</v>
      </c>
      <c r="G7" s="13" t="s">
        <v>26</v>
      </c>
      <c r="H7" s="12" t="s">
        <v>11</v>
      </c>
      <c r="I7" s="12" t="s">
        <v>12</v>
      </c>
      <c r="J7" s="11" t="s">
        <v>17</v>
      </c>
      <c r="K7" s="10">
        <v>999954.3</v>
      </c>
      <c r="L7" s="7">
        <f>K7/100000</f>
        <v>9.999543000000001</v>
      </c>
      <c r="M7" s="7">
        <f>L7/100</f>
        <v>9.999543000000001E-2</v>
      </c>
      <c r="N7" s="9">
        <v>43464.51357638889</v>
      </c>
      <c r="O7" s="9">
        <v>43475.666666666664</v>
      </c>
      <c r="P7" s="8" t="s">
        <v>20</v>
      </c>
    </row>
    <row r="8" spans="1:16" s="3" customFormat="1" ht="12" x14ac:dyDescent="0.2">
      <c r="A8" s="4">
        <v>1236</v>
      </c>
      <c r="B8" s="4">
        <v>149</v>
      </c>
      <c r="C8" s="5" t="s">
        <v>25</v>
      </c>
      <c r="D8" s="6">
        <v>43464</v>
      </c>
      <c r="E8" s="13" t="s">
        <v>24</v>
      </c>
      <c r="F8" s="13" t="s">
        <v>23</v>
      </c>
      <c r="G8" s="13" t="s">
        <v>22</v>
      </c>
      <c r="H8" s="12" t="s">
        <v>11</v>
      </c>
      <c r="I8" s="12" t="s">
        <v>12</v>
      </c>
      <c r="J8" s="11" t="s">
        <v>21</v>
      </c>
      <c r="K8" s="10">
        <v>1899204.65</v>
      </c>
      <c r="L8" s="7">
        <f>K8/100000</f>
        <v>18.992046500000001</v>
      </c>
      <c r="M8" s="7">
        <f>L8/100</f>
        <v>0.18992046500000001</v>
      </c>
      <c r="N8" s="9">
        <v>43464.431886574072</v>
      </c>
      <c r="O8" s="9">
        <v>43475.666666666664</v>
      </c>
      <c r="P8" s="8" t="s">
        <v>20</v>
      </c>
    </row>
  </sheetData>
  <conditionalFormatting sqref="F1">
    <cfRule type="duplicateValues" dxfId="2" priority="4"/>
  </conditionalFormatting>
  <conditionalFormatting sqref="F2:F8">
    <cfRule type="duplicateValues" dxfId="1" priority="1"/>
  </conditionalFormatting>
  <conditionalFormatting sqref="F2:F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2019-01-10T06:28:45Z</dcterms:modified>
</cp:coreProperties>
</file>