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<sst xmlns="http://schemas.openxmlformats.org/spreadsheetml/2006/main" count="104" uniqueCount="47">
  <si>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</si>
  <si>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</si>
  <si>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</si>
  <si>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</si>
  <si>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</si>
  <si>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</si>
  <si>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</si>
  <si>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</si>
  <si>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</si>
  <si>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</si>
  <si>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</si>
  <si>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</si>
  <si>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</si>
  <si>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</si>
  <si>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</si>
  <si>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</si>
  <si>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</si>
  <si>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</si>
  <si>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</si>
  <si>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BBMP-EE-MAHADEVAPURA</t>
  </si>
  <si>
    <t>BBMP/2018-19/OW/WORK_INDENT31384</t>
  </si>
  <si>
    <t>Providing water supply through tankers at scarcity areas in ward no.150</t>
  </si>
  <si>
    <t>Ward Name</t>
  </si>
  <si>
    <t>Bellanduru</t>
  </si>
  <si>
    <t>BBMP/2017-18/OW/WORK_INDENT30395/CALL-2</t>
  </si>
  <si>
    <t>Improvements Roads And Drains at manjunatha layout near P.R.Layout at Ward no :150</t>
  </si>
  <si>
    <t>NA</t>
  </si>
  <si>
    <t>Under Evaluation</t>
  </si>
  <si>
    <t>BBMP/2017-18/OW/WORK_INDENT30402/CALL-2</t>
  </si>
  <si>
    <t>Enganaging Tractor and Gangman for Annual maintaince in ward no:150</t>
  </si>
  <si>
    <t>BBMP/2017-18/OW/WORK_INDENT30405/CALL-2</t>
  </si>
  <si>
    <t>Providing and Fixing Pot holes at Bellandur, Ambalipura, Haraluru, Kariyammana Agrahara, Devarabisanahalli, Challaghatta, B.Nagasandra, Kempapura, Kaikondrahalli, Kasavanahalli, Junnasandra, Kadubisanahalli, Bhoganahalli and Doddakannelli in Ward No:150</t>
  </si>
  <si>
    <t>BBMP/2017-18/OW/WORK_INDENT30390/CALL-2</t>
  </si>
  <si>
    <t>Improvements to Roads and Drains in Tulasi layout, Kasavanahalli main road at Ward no :150</t>
  </si>
  <si>
    <t>BBMP/2017-18/OW/WORK_INDENT30399/CALL-2</t>
  </si>
  <si>
    <t>Improvements Roads And Drains at Kriyammana agrahara main road(concrete) at Ward no :150</t>
  </si>
  <si>
    <t>BBMP/2017-18/OW/WORK_INDENT30394/CALL-2</t>
  </si>
  <si>
    <t>Improvements Roads And Drains in Green glen layout Anjaneya swamy temple road at Ward no :150</t>
  </si>
  <si>
    <t>BBMP/2017-18/OW/WORK_INDENT30404/CALL-2</t>
  </si>
  <si>
    <t>Annual Maintenance of Water Supply, Borewell and pipe lines in Ward No:150</t>
  </si>
  <si>
    <t>BBMP/2017-18/OW/WORK_INDENT30419/CALL-2</t>
  </si>
  <si>
    <t>Sinking and drilling of Borewells, Providing and fixing pump, Motor and Pipe line for water supply in Kariyamma naagrahara, Kadubisanahalli, Junnasandra, Kaikondrahalli, Bhovi Colony at ward no.150 Bellandur</t>
  </si>
  <si>
    <t>BBMP/2017-18/OW/WORK_INDENT30401/CALL-2</t>
  </si>
  <si>
    <t>Improvements Roads And Drains in Green glen layout HDFC Bank to Muneshwara temple road at Ward no :150</t>
  </si>
  <si>
    <t>BBMP/2017-18/OW/WORK_INDENT30393/CALL-3</t>
  </si>
  <si>
    <t>Improvements Roads And Drains in Ambalipura (cross roads) at Ward no :150</t>
  </si>
  <si>
    <t>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</si>
</sst>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sqref="A1:XFD12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654</v>
      </c>
      <c r="B2" s="4">
        <v>150</v>
      </c>
      <c r="C2" s="5" t="s">
        <v>23</v>
      </c>
      <c r="D2" s="6">
        <v>43335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999000</v>
      </c>
      <c r="L2" s="8">
        <f>K2/100000</f>
        <v>9.99</v>
      </c>
      <c r="M2" s="8">
        <f>L2/100</f>
        <v>9.9900000000000003E-2</v>
      </c>
      <c r="N2" s="9">
        <v>43335.744606481479</v>
      </c>
      <c r="O2" s="9">
        <v>43342.791666666664</v>
      </c>
      <c r="P2" s="7" t="s">
        <v>13</v>
      </c>
    </row>
    <row r="3" spans="1:16" s="3" customFormat="1" ht="12" x14ac:dyDescent="0.2">
      <c r="A3" s="4">
        <v>1872</v>
      </c>
      <c r="B3" s="4">
        <v>150</v>
      </c>
      <c r="C3" s="5" t="s">
        <v>23</v>
      </c>
      <c r="D3" s="6">
        <v>43382</v>
      </c>
      <c r="E3" s="10" t="s">
        <v>19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2857181.74</v>
      </c>
      <c r="L3" s="8">
        <f t="shared" ref="L3:L12" si="0">K3/100000</f>
        <v>28.5718174</v>
      </c>
      <c r="M3" s="8">
        <f t="shared" ref="M3:M12" si="1">L3/100</f>
        <v>0.28571817399999999</v>
      </c>
      <c r="N3" s="14">
        <v>43382.537766203706</v>
      </c>
      <c r="O3" s="14">
        <v>43424.666666666664</v>
      </c>
      <c r="P3" s="15" t="s">
        <v>27</v>
      </c>
    </row>
    <row r="4" spans="1:16" s="3" customFormat="1" ht="12" x14ac:dyDescent="0.2">
      <c r="A4" s="4">
        <v>1873</v>
      </c>
      <c r="B4" s="4">
        <v>150</v>
      </c>
      <c r="C4" s="5" t="s">
        <v>23</v>
      </c>
      <c r="D4" s="6">
        <v>43382</v>
      </c>
      <c r="E4" s="10" t="s">
        <v>19</v>
      </c>
      <c r="F4" s="10" t="s">
        <v>28</v>
      </c>
      <c r="G4" s="10" t="s">
        <v>29</v>
      </c>
      <c r="H4" s="11" t="s">
        <v>11</v>
      </c>
      <c r="I4" s="11" t="s">
        <v>12</v>
      </c>
      <c r="J4" s="12" t="s">
        <v>26</v>
      </c>
      <c r="K4" s="13">
        <v>951345.6</v>
      </c>
      <c r="L4" s="8">
        <f t="shared" si="0"/>
        <v>9.5134559999999997</v>
      </c>
      <c r="M4" s="8">
        <f t="shared" si="1"/>
        <v>9.5134559999999993E-2</v>
      </c>
      <c r="N4" s="14">
        <v>43382.534988425927</v>
      </c>
      <c r="O4" s="14">
        <v>43424.666666666664</v>
      </c>
      <c r="P4" s="15" t="s">
        <v>27</v>
      </c>
    </row>
    <row r="5" spans="1:16" s="3" customFormat="1" ht="12" x14ac:dyDescent="0.2">
      <c r="A5" s="4">
        <v>1874</v>
      </c>
      <c r="B5" s="4">
        <v>150</v>
      </c>
      <c r="C5" s="5" t="s">
        <v>23</v>
      </c>
      <c r="D5" s="6">
        <v>43382</v>
      </c>
      <c r="E5" s="10" t="s">
        <v>19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26</v>
      </c>
      <c r="K5" s="13">
        <v>2853558.56</v>
      </c>
      <c r="L5" s="8">
        <f t="shared" si="0"/>
        <v>28.535585600000001</v>
      </c>
      <c r="M5" s="8">
        <f t="shared" si="1"/>
        <v>0.28535585600000002</v>
      </c>
      <c r="N5" s="14">
        <v>43382.532800925925</v>
      </c>
      <c r="O5" s="14">
        <v>43424.666666666664</v>
      </c>
      <c r="P5" s="15" t="s">
        <v>27</v>
      </c>
    </row>
    <row r="6" spans="1:16" s="3" customFormat="1" ht="12" x14ac:dyDescent="0.2">
      <c r="A6" s="4">
        <v>1875</v>
      </c>
      <c r="B6" s="4">
        <v>150</v>
      </c>
      <c r="C6" s="5" t="s">
        <v>23</v>
      </c>
      <c r="D6" s="6">
        <v>43382</v>
      </c>
      <c r="E6" s="10" t="s">
        <v>19</v>
      </c>
      <c r="F6" s="10" t="s">
        <v>32</v>
      </c>
      <c r="G6" s="10" t="s">
        <v>33</v>
      </c>
      <c r="H6" s="11" t="s">
        <v>11</v>
      </c>
      <c r="I6" s="11" t="s">
        <v>12</v>
      </c>
      <c r="J6" s="12" t="s">
        <v>26</v>
      </c>
      <c r="K6" s="13">
        <v>1899876.64</v>
      </c>
      <c r="L6" s="8">
        <f t="shared" si="0"/>
        <v>18.998766399999997</v>
      </c>
      <c r="M6" s="8">
        <f t="shared" si="1"/>
        <v>0.18998766399999997</v>
      </c>
      <c r="N6" s="14">
        <v>43382.468715277777</v>
      </c>
      <c r="O6" s="14">
        <v>43424.666666666664</v>
      </c>
      <c r="P6" s="15" t="s">
        <v>27</v>
      </c>
    </row>
    <row r="7" spans="1:16" s="3" customFormat="1" ht="12" x14ac:dyDescent="0.2">
      <c r="A7" s="4">
        <v>1876</v>
      </c>
      <c r="B7" s="4">
        <v>150</v>
      </c>
      <c r="C7" s="5" t="s">
        <v>23</v>
      </c>
      <c r="D7" s="6">
        <v>43382</v>
      </c>
      <c r="E7" s="10" t="s">
        <v>19</v>
      </c>
      <c r="F7" s="10" t="s">
        <v>34</v>
      </c>
      <c r="G7" s="10" t="s">
        <v>35</v>
      </c>
      <c r="H7" s="11" t="s">
        <v>11</v>
      </c>
      <c r="I7" s="11" t="s">
        <v>12</v>
      </c>
      <c r="J7" s="12" t="s">
        <v>26</v>
      </c>
      <c r="K7" s="13">
        <v>1904145.03</v>
      </c>
      <c r="L7" s="8">
        <f t="shared" si="0"/>
        <v>19.041450300000001</v>
      </c>
      <c r="M7" s="8">
        <f t="shared" si="1"/>
        <v>0.19041450300000001</v>
      </c>
      <c r="N7" s="14">
        <v>43382.462407407409</v>
      </c>
      <c r="O7" s="14">
        <v>43424.666666666664</v>
      </c>
      <c r="P7" s="15" t="s">
        <v>27</v>
      </c>
    </row>
    <row r="8" spans="1:16" s="3" customFormat="1" ht="12" x14ac:dyDescent="0.2">
      <c r="A8" s="4">
        <v>1877</v>
      </c>
      <c r="B8" s="4">
        <v>150</v>
      </c>
      <c r="C8" s="5" t="s">
        <v>23</v>
      </c>
      <c r="D8" s="6">
        <v>43382</v>
      </c>
      <c r="E8" s="10" t="s">
        <v>19</v>
      </c>
      <c r="F8" s="10" t="s">
        <v>36</v>
      </c>
      <c r="G8" s="10" t="s">
        <v>37</v>
      </c>
      <c r="H8" s="11" t="s">
        <v>11</v>
      </c>
      <c r="I8" s="11" t="s">
        <v>12</v>
      </c>
      <c r="J8" s="12" t="s">
        <v>26</v>
      </c>
      <c r="K8" s="13">
        <v>946445.01</v>
      </c>
      <c r="L8" s="8">
        <f t="shared" si="0"/>
        <v>9.4644501000000005</v>
      </c>
      <c r="M8" s="8">
        <f t="shared" si="1"/>
        <v>9.4644501000000006E-2</v>
      </c>
      <c r="N8" s="14">
        <v>43382.460057870368</v>
      </c>
      <c r="O8" s="14">
        <v>43424.666666666664</v>
      </c>
      <c r="P8" s="15" t="s">
        <v>27</v>
      </c>
    </row>
    <row r="9" spans="1:16" s="3" customFormat="1" ht="12" x14ac:dyDescent="0.2">
      <c r="A9" s="4">
        <v>2043</v>
      </c>
      <c r="B9" s="4">
        <v>150</v>
      </c>
      <c r="C9" s="5" t="s">
        <v>23</v>
      </c>
      <c r="D9" s="6">
        <v>43382</v>
      </c>
      <c r="E9" s="10" t="s">
        <v>19</v>
      </c>
      <c r="F9" s="10" t="s">
        <v>38</v>
      </c>
      <c r="G9" s="10" t="s">
        <v>39</v>
      </c>
      <c r="H9" s="11" t="s">
        <v>11</v>
      </c>
      <c r="I9" s="11" t="s">
        <v>12</v>
      </c>
      <c r="J9" s="12" t="s">
        <v>26</v>
      </c>
      <c r="K9" s="13">
        <v>3802317.5</v>
      </c>
      <c r="L9" s="8">
        <f t="shared" si="0"/>
        <v>38.023175000000002</v>
      </c>
      <c r="M9" s="8">
        <f t="shared" si="1"/>
        <v>0.38023175000000003</v>
      </c>
      <c r="N9" s="14">
        <v>43382.500185185185</v>
      </c>
      <c r="O9" s="14">
        <v>43424.666666666664</v>
      </c>
      <c r="P9" s="15" t="s">
        <v>13</v>
      </c>
    </row>
    <row r="10" spans="1:16" s="3" customFormat="1" ht="12" x14ac:dyDescent="0.2">
      <c r="A10" s="4">
        <v>1868</v>
      </c>
      <c r="B10" s="4">
        <v>150</v>
      </c>
      <c r="C10" s="5" t="s">
        <v>23</v>
      </c>
      <c r="D10" s="6">
        <v>43383</v>
      </c>
      <c r="E10" s="10" t="s">
        <v>19</v>
      </c>
      <c r="F10" s="10" t="s">
        <v>40</v>
      </c>
      <c r="G10" s="10" t="s">
        <v>41</v>
      </c>
      <c r="H10" s="11" t="s">
        <v>11</v>
      </c>
      <c r="I10" s="11" t="s">
        <v>12</v>
      </c>
      <c r="J10" s="12" t="s">
        <v>26</v>
      </c>
      <c r="K10" s="13">
        <v>3784802.8</v>
      </c>
      <c r="L10" s="8">
        <f t="shared" si="0"/>
        <v>37.848027999999999</v>
      </c>
      <c r="M10" s="8">
        <f t="shared" si="1"/>
        <v>0.37848028</v>
      </c>
      <c r="N10" s="14">
        <v>43383.442627314813</v>
      </c>
      <c r="O10" s="14">
        <v>43424.666666666664</v>
      </c>
      <c r="P10" s="15" t="s">
        <v>27</v>
      </c>
    </row>
    <row r="11" spans="1:16" s="3" customFormat="1" ht="12" x14ac:dyDescent="0.2">
      <c r="A11" s="4">
        <v>1791</v>
      </c>
      <c r="B11" s="4">
        <v>150</v>
      </c>
      <c r="C11" s="5" t="s">
        <v>23</v>
      </c>
      <c r="D11" s="6">
        <v>43388</v>
      </c>
      <c r="E11" s="10" t="s">
        <v>19</v>
      </c>
      <c r="F11" s="10" t="s">
        <v>42</v>
      </c>
      <c r="G11" s="10" t="s">
        <v>43</v>
      </c>
      <c r="H11" s="11" t="s">
        <v>11</v>
      </c>
      <c r="I11" s="11" t="s">
        <v>12</v>
      </c>
      <c r="J11" s="12" t="s">
        <v>26</v>
      </c>
      <c r="K11" s="13">
        <v>948570.08</v>
      </c>
      <c r="L11" s="8">
        <f t="shared" si="0"/>
        <v>9.4857008</v>
      </c>
      <c r="M11" s="8">
        <f t="shared" si="1"/>
        <v>9.4857008000000007E-2</v>
      </c>
      <c r="N11" s="14">
        <v>43388.534502314818</v>
      </c>
      <c r="O11" s="14">
        <v>43424.666666666664</v>
      </c>
      <c r="P11" s="15" t="s">
        <v>27</v>
      </c>
    </row>
    <row r="12" spans="1:16" s="3" customFormat="1" ht="12" x14ac:dyDescent="0.2">
      <c r="A12" s="4">
        <v>1235</v>
      </c>
      <c r="B12" s="4">
        <v>150</v>
      </c>
      <c r="C12" s="5" t="s">
        <v>23</v>
      </c>
      <c r="D12" s="6">
        <v>43464</v>
      </c>
      <c r="E12" s="10" t="s">
        <v>19</v>
      </c>
      <c r="F12" s="10" t="s">
        <v>44</v>
      </c>
      <c r="G12" s="10" t="s">
        <v>45</v>
      </c>
      <c r="H12" s="11" t="s">
        <v>11</v>
      </c>
      <c r="I12" s="11" t="s">
        <v>12</v>
      </c>
      <c r="J12" s="12" t="s">
        <v>26</v>
      </c>
      <c r="K12" s="13">
        <v>1902257.59</v>
      </c>
      <c r="L12" s="8">
        <f t="shared" si="0"/>
        <v>19.0225759</v>
      </c>
      <c r="M12" s="8">
        <f t="shared" si="1"/>
        <v>0.19022575899999999</v>
      </c>
      <c r="N12" s="14">
        <v>43464.43546296296</v>
      </c>
      <c r="O12" s="14">
        <v>43475.666666666664</v>
      </c>
      <c r="P12" s="15" t="s">
        <v>46</v>
      </c>
    </row>
  </sheetData>
  <conditionalFormatting sqref="F1">
    <cfRule type="duplicateValues" dxfId="5" priority="2"/>
  </conditionalFormatting>
  <conditionalFormatting sqref="F1:F12">
    <cfRule type="duplicateValues" dxfId="3" priority="1"/>
  </conditionalFormatting>
  <conditionalFormatting sqref="F2:F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2019-01-10T06:29:01Z</dcterms:modified>
</cp:coreProperties>
</file>