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0" i="1" l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<sst xmlns="http://schemas.openxmlformats.org/spreadsheetml/2006/main" count="88" uniqueCount="44">
  <si>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</si>
  <si>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</si>
  <si>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</si>
  <si>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</si>
  <si>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</si>
  <si>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</si>
  <si>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</si>
  <si>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</si>
  <si>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</si>
  <si>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</si>
  <si>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</si>
  <si>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</si>
  <si>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</si>
  <si>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</si>
  <si>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</si>
  <si>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</si>
  <si>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</si>
  <si>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</si>
  <si>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Under Evaluation</t>
  </si>
  <si>
    <t>Recalled</t>
  </si>
  <si>
    <t>EE-BASAVANAGUDI1</t>
  </si>
  <si>
    <t>BBMP/2017-18/OW/WORK_INDENT29633/CALL-4</t>
  </si>
  <si>
    <t>Improvements to drain at 14th and 15th main road of Boregowda Slum in ward No-156 Srinagara.</t>
  </si>
  <si>
    <t>BBMP/2017-18/OW/WORK_INDENT29637/CALL-4</t>
  </si>
  <si>
    <t>Improvements to drain at 12th and 13th main Roads Narihalla and Surrounding areas in Ward no -156 Srinagara.</t>
  </si>
  <si>
    <t>BBMP/2017-18/OW/WORK_INDENT29636/CALL-4</t>
  </si>
  <si>
    <t>Improvements to drain at weavers colony main road and surrounding areas in ward No-156 Srinagar.</t>
  </si>
  <si>
    <t>BBMP/2016-17/OW/WORK_INDENT23260/CALL-12</t>
  </si>
  <si>
    <t>Providing Asphalting to bad Roads in Ward No.156 Srinagara</t>
  </si>
  <si>
    <t>Rectification of BWSSB and other Facility cutting in ward no-156 Srinagara.</t>
  </si>
  <si>
    <t>Providing and Rectification of BWSSB road cutted portion of concrete roads in Ward No.156 Srinagara.</t>
  </si>
  <si>
    <t>Ward Name</t>
  </si>
  <si>
    <t>Sri Nagara</t>
  </si>
  <si>
    <t>NA</t>
  </si>
  <si>
    <t>BBMP-EE-ELEC-SOUTH</t>
  </si>
  <si>
    <t>BBMP/2018-19/EL/WORK_INDENT32009</t>
  </si>
  <si>
    <t>Annual Electrical maintenance to Deer Park Hanumantha nagara Ward No 156</t>
  </si>
  <si>
    <t>Electrical</t>
  </si>
  <si>
    <t>BBMP/2017-18/OW/WORK_INDENT29632/CALL-3</t>
  </si>
  <si>
    <t>BBMP/2016-17/OW/WORK_INDENT25015/CALL-7</t>
  </si>
  <si>
    <t>BBMP/2018-19/OW/WORK_INDENT31962/CALL-2</t>
  </si>
  <si>
    <t>Pot Holes filling in ward no-156 Srinagara</t>
  </si>
  <si>
    <t>BBMP/2017-18/OW/WORK_INDENT28003/CALL-5</t>
  </si>
  <si>
    <t>Construction of toilet in Boregowda slum in ward no-156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</si>
</sst>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31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450</v>
      </c>
      <c r="B2" s="4">
        <v>156</v>
      </c>
      <c r="C2" s="5" t="s">
        <v>32</v>
      </c>
      <c r="D2" s="6">
        <v>43297</v>
      </c>
      <c r="E2" s="7" t="s">
        <v>20</v>
      </c>
      <c r="F2" s="7" t="s">
        <v>23</v>
      </c>
      <c r="G2" s="7" t="s">
        <v>24</v>
      </c>
      <c r="H2" s="4" t="s">
        <v>11</v>
      </c>
      <c r="I2" s="4" t="s">
        <v>12</v>
      </c>
      <c r="J2" s="5" t="s">
        <v>33</v>
      </c>
      <c r="K2" s="8">
        <v>1478615.84</v>
      </c>
      <c r="L2" s="8">
        <f t="shared" ref="L2:L10" si="0">K2/100000</f>
        <v>14.786158400000001</v>
      </c>
      <c r="M2" s="8">
        <f t="shared" ref="M2:M10" si="1">L2/100</f>
        <v>0.14786158400000002</v>
      </c>
      <c r="N2" s="9">
        <v>43297.631307870368</v>
      </c>
      <c r="O2" s="9">
        <v>43304.666666666664</v>
      </c>
      <c r="P2" s="7" t="s">
        <v>18</v>
      </c>
    </row>
    <row r="3" spans="1:16" s="3" customFormat="1" ht="12" x14ac:dyDescent="0.2">
      <c r="A3" s="4">
        <v>1168</v>
      </c>
      <c r="B3" s="4">
        <v>156</v>
      </c>
      <c r="C3" s="5" t="s">
        <v>32</v>
      </c>
      <c r="D3" s="6">
        <v>43297</v>
      </c>
      <c r="E3" s="7" t="s">
        <v>20</v>
      </c>
      <c r="F3" s="7" t="s">
        <v>27</v>
      </c>
      <c r="G3" s="7" t="s">
        <v>28</v>
      </c>
      <c r="H3" s="4" t="s">
        <v>11</v>
      </c>
      <c r="I3" s="4" t="s">
        <v>12</v>
      </c>
      <c r="J3" s="5" t="s">
        <v>33</v>
      </c>
      <c r="K3" s="8">
        <v>1498320.19</v>
      </c>
      <c r="L3" s="8">
        <f t="shared" si="0"/>
        <v>14.983201899999999</v>
      </c>
      <c r="M3" s="8">
        <f t="shared" si="1"/>
        <v>0.14983201899999998</v>
      </c>
      <c r="N3" s="9">
        <v>43297.636122685188</v>
      </c>
      <c r="O3" s="9">
        <v>43304.666666666664</v>
      </c>
      <c r="P3" s="7" t="s">
        <v>19</v>
      </c>
    </row>
    <row r="4" spans="1:16" s="3" customFormat="1" ht="12" x14ac:dyDescent="0.2">
      <c r="A4" s="4">
        <v>624</v>
      </c>
      <c r="B4" s="4">
        <v>156</v>
      </c>
      <c r="C4" s="5" t="s">
        <v>32</v>
      </c>
      <c r="D4" s="6">
        <v>43348</v>
      </c>
      <c r="E4" s="7" t="s">
        <v>20</v>
      </c>
      <c r="F4" s="7" t="s">
        <v>25</v>
      </c>
      <c r="G4" s="7" t="s">
        <v>26</v>
      </c>
      <c r="H4" s="4" t="s">
        <v>11</v>
      </c>
      <c r="I4" s="4" t="s">
        <v>12</v>
      </c>
      <c r="J4" s="5" t="s">
        <v>33</v>
      </c>
      <c r="K4" s="8">
        <v>1379945.38</v>
      </c>
      <c r="L4" s="8">
        <f t="shared" si="0"/>
        <v>13.799453799999998</v>
      </c>
      <c r="M4" s="8">
        <f t="shared" si="1"/>
        <v>0.13799453799999997</v>
      </c>
      <c r="N4" s="9">
        <v>43348.60292824074</v>
      </c>
      <c r="O4" s="9">
        <v>43357.666666666664</v>
      </c>
      <c r="P4" s="7" t="s">
        <v>13</v>
      </c>
    </row>
    <row r="5" spans="1:16" s="3" customFormat="1" ht="12" x14ac:dyDescent="0.2">
      <c r="A5" s="4">
        <v>59</v>
      </c>
      <c r="B5" s="4">
        <v>156</v>
      </c>
      <c r="C5" s="5" t="s">
        <v>32</v>
      </c>
      <c r="D5" s="6">
        <v>43370</v>
      </c>
      <c r="E5" s="7" t="s">
        <v>20</v>
      </c>
      <c r="F5" s="7" t="s">
        <v>21</v>
      </c>
      <c r="G5" s="7" t="s">
        <v>22</v>
      </c>
      <c r="H5" s="4" t="s">
        <v>11</v>
      </c>
      <c r="I5" s="4" t="s">
        <v>12</v>
      </c>
      <c r="J5" s="5" t="s">
        <v>33</v>
      </c>
      <c r="K5" s="8">
        <v>984902.62</v>
      </c>
      <c r="L5" s="8">
        <f t="shared" si="0"/>
        <v>9.8490262000000008</v>
      </c>
      <c r="M5" s="8">
        <f t="shared" si="1"/>
        <v>9.8490262000000009E-2</v>
      </c>
      <c r="N5" s="9">
        <v>43370.635081018518</v>
      </c>
      <c r="O5" s="9">
        <v>43378.666666666664</v>
      </c>
      <c r="P5" s="7" t="s">
        <v>18</v>
      </c>
    </row>
    <row r="6" spans="1:16" s="3" customFormat="1" ht="12" x14ac:dyDescent="0.2">
      <c r="A6" s="4">
        <v>1973</v>
      </c>
      <c r="B6" s="4">
        <v>156</v>
      </c>
      <c r="C6" s="5" t="s">
        <v>32</v>
      </c>
      <c r="D6" s="6">
        <v>43407</v>
      </c>
      <c r="E6" s="10" t="s">
        <v>34</v>
      </c>
      <c r="F6" s="10" t="s">
        <v>35</v>
      </c>
      <c r="G6" s="10" t="s">
        <v>36</v>
      </c>
      <c r="H6" s="11" t="s">
        <v>11</v>
      </c>
      <c r="I6" s="11" t="s">
        <v>12</v>
      </c>
      <c r="J6" s="12" t="s">
        <v>37</v>
      </c>
      <c r="K6" s="13">
        <v>499986.14</v>
      </c>
      <c r="L6" s="8">
        <f t="shared" si="0"/>
        <v>4.9998614000000003</v>
      </c>
      <c r="M6" s="8">
        <f t="shared" si="1"/>
        <v>4.9998614000000004E-2</v>
      </c>
      <c r="N6" s="14">
        <v>43407.755995370368</v>
      </c>
      <c r="O6" s="14">
        <v>43418.666666666664</v>
      </c>
      <c r="P6" s="15" t="s">
        <v>13</v>
      </c>
    </row>
    <row r="7" spans="1:16" s="3" customFormat="1" ht="12" x14ac:dyDescent="0.2">
      <c r="A7" s="4">
        <v>1554</v>
      </c>
      <c r="B7" s="4">
        <v>156</v>
      </c>
      <c r="C7" s="5" t="s">
        <v>32</v>
      </c>
      <c r="D7" s="6">
        <v>43432</v>
      </c>
      <c r="E7" s="10" t="s">
        <v>20</v>
      </c>
      <c r="F7" s="10" t="s">
        <v>38</v>
      </c>
      <c r="G7" s="10" t="s">
        <v>29</v>
      </c>
      <c r="H7" s="11" t="s">
        <v>11</v>
      </c>
      <c r="I7" s="11" t="s">
        <v>12</v>
      </c>
      <c r="J7" s="12" t="s">
        <v>33</v>
      </c>
      <c r="K7" s="13">
        <v>989752.83</v>
      </c>
      <c r="L7" s="8">
        <f t="shared" si="0"/>
        <v>9.8975282999999994</v>
      </c>
      <c r="M7" s="8">
        <f t="shared" si="1"/>
        <v>9.8975282999999997E-2</v>
      </c>
      <c r="N7" s="14">
        <v>43432.718182870369</v>
      </c>
      <c r="O7" s="14">
        <v>43441.666666666664</v>
      </c>
      <c r="P7" s="15" t="s">
        <v>18</v>
      </c>
    </row>
    <row r="8" spans="1:16" s="3" customFormat="1" ht="12" x14ac:dyDescent="0.2">
      <c r="A8" s="4">
        <v>1555</v>
      </c>
      <c r="B8" s="4">
        <v>156</v>
      </c>
      <c r="C8" s="5" t="s">
        <v>32</v>
      </c>
      <c r="D8" s="6">
        <v>43432</v>
      </c>
      <c r="E8" s="10" t="s">
        <v>20</v>
      </c>
      <c r="F8" s="10" t="s">
        <v>39</v>
      </c>
      <c r="G8" s="10" t="s">
        <v>30</v>
      </c>
      <c r="H8" s="11" t="s">
        <v>11</v>
      </c>
      <c r="I8" s="11" t="s">
        <v>12</v>
      </c>
      <c r="J8" s="12" t="s">
        <v>33</v>
      </c>
      <c r="K8" s="13">
        <v>1484931.83</v>
      </c>
      <c r="L8" s="8">
        <f t="shared" si="0"/>
        <v>14.8493183</v>
      </c>
      <c r="M8" s="8">
        <f t="shared" si="1"/>
        <v>0.148493183</v>
      </c>
      <c r="N8" s="14">
        <v>43432.717523148145</v>
      </c>
      <c r="O8" s="14">
        <v>43441.666666666664</v>
      </c>
      <c r="P8" s="15" t="s">
        <v>18</v>
      </c>
    </row>
    <row r="9" spans="1:16" s="3" customFormat="1" ht="12" x14ac:dyDescent="0.2">
      <c r="A9" s="4">
        <v>1557</v>
      </c>
      <c r="B9" s="4">
        <v>156</v>
      </c>
      <c r="C9" s="5" t="s">
        <v>32</v>
      </c>
      <c r="D9" s="6">
        <v>43432</v>
      </c>
      <c r="E9" s="10" t="s">
        <v>20</v>
      </c>
      <c r="F9" s="10" t="s">
        <v>40</v>
      </c>
      <c r="G9" s="10" t="s">
        <v>41</v>
      </c>
      <c r="H9" s="11" t="s">
        <v>11</v>
      </c>
      <c r="I9" s="11" t="s">
        <v>12</v>
      </c>
      <c r="J9" s="12" t="s">
        <v>33</v>
      </c>
      <c r="K9" s="13">
        <v>1999046.26</v>
      </c>
      <c r="L9" s="8">
        <f t="shared" si="0"/>
        <v>19.990462600000001</v>
      </c>
      <c r="M9" s="8">
        <f t="shared" si="1"/>
        <v>0.199904626</v>
      </c>
      <c r="N9" s="14">
        <v>43432.716493055559</v>
      </c>
      <c r="O9" s="14">
        <v>43441.666666666664</v>
      </c>
      <c r="P9" s="15" t="s">
        <v>18</v>
      </c>
    </row>
    <row r="10" spans="1:16" s="3" customFormat="1" ht="12" x14ac:dyDescent="0.2">
      <c r="A10" s="4">
        <v>1422</v>
      </c>
      <c r="B10" s="4">
        <v>156</v>
      </c>
      <c r="C10" s="5" t="s">
        <v>32</v>
      </c>
      <c r="D10" s="6">
        <v>43452</v>
      </c>
      <c r="E10" s="10" t="s">
        <v>20</v>
      </c>
      <c r="F10" s="10" t="s">
        <v>42</v>
      </c>
      <c r="G10" s="10" t="s">
        <v>43</v>
      </c>
      <c r="H10" s="11" t="s">
        <v>11</v>
      </c>
      <c r="I10" s="11" t="s">
        <v>12</v>
      </c>
      <c r="J10" s="12" t="s">
        <v>33</v>
      </c>
      <c r="K10" s="13">
        <v>580784.68999999994</v>
      </c>
      <c r="L10" s="8">
        <f t="shared" si="0"/>
        <v>5.8078468999999995</v>
      </c>
      <c r="M10" s="8">
        <f t="shared" si="1"/>
        <v>5.8078468999999994E-2</v>
      </c>
      <c r="N10" s="14">
        <v>43452.581597222219</v>
      </c>
      <c r="O10" s="14">
        <v>43461.666666666664</v>
      </c>
      <c r="P10" s="15" t="s">
        <v>18</v>
      </c>
    </row>
  </sheetData>
  <conditionalFormatting sqref="F1">
    <cfRule type="duplicateValues" dxfId="5" priority="2"/>
  </conditionalFormatting>
  <conditionalFormatting sqref="F1:F10">
    <cfRule type="duplicateValues" dxfId="3" priority="1"/>
  </conditionalFormatting>
  <conditionalFormatting sqref="F2:F10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2019-01-10T06:31:53Z</dcterms:modified>
</cp:coreProperties>
</file>