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6" i="1" l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<sst xmlns="http://schemas.openxmlformats.org/spreadsheetml/2006/main" count="136" uniqueCount="55">
  <si>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</si>
  <si>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</si>
  <si>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</si>
  <si>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</si>
  <si>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</si>
  <si>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</si>
  <si>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</si>
  <si>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</si>
  <si>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</si>
  <si>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</si>
  <si>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</si>
  <si>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</si>
  <si>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</si>
  <si>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</si>
  <si>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</si>
  <si>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</si>
  <si>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</si>
  <si>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</si>
  <si>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</si>
  <si>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</si>
  <si>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Buildings</t>
  </si>
  <si>
    <t>BBMP-EE-Chandra-Layout-South</t>
  </si>
  <si>
    <t>BBMP-EE-PROJECT-SOUTH</t>
  </si>
  <si>
    <t>BBMP/2018-19/OW/WORK_INDENT31296</t>
  </si>
  <si>
    <t>Providing CC Camera in Ward 157</t>
  </si>
  <si>
    <t>BBMP/2018-19/OW/WORK_INDENT31232</t>
  </si>
  <si>
    <t>Desilting of road side drains in ward jurisdiction in ward no 157</t>
  </si>
  <si>
    <t>BBMP/2018-19/OW/WORK_INDENT31233</t>
  </si>
  <si>
    <t>Improvements in Bytarayanapura, Chairman Narasimhaiah Badavane in ward no 157</t>
  </si>
  <si>
    <t>BBMP/2018-19/OW/WORK_INDENT31229</t>
  </si>
  <si>
    <t>Providing U shape drain side road of solar seeds road in New timber yard layout in ward no 157</t>
  </si>
  <si>
    <t>BBMP/2018-19/OW/WORK_INDENT31228</t>
  </si>
  <si>
    <t>Improvements to narasimhaiah colony in ward no 157</t>
  </si>
  <si>
    <t>BBMP/2018-19/OW/WORK_INDENT31227</t>
  </si>
  <si>
    <t>Providing CC road opposite to Bytarayanapura police station to Papanna mutton stall road in ward no 157</t>
  </si>
  <si>
    <t>BBMP/2018-19/OW/WORK_INDENT31225</t>
  </si>
  <si>
    <t>Improvements to sundar industrial area roads and drain in ward no 157</t>
  </si>
  <si>
    <t>BBMP/2018-19/OW/WORK_INDENT31224</t>
  </si>
  <si>
    <t>Construction of U shape drain and covering slab from kukudamma temple street to teritiary drain SWD and CC to balance portion in ward no 157</t>
  </si>
  <si>
    <t>BBMP/2018-19/OW/WORK_INDENT31223</t>
  </si>
  <si>
    <t>Providing drain from side of kasha vishvanatha swamy temple to patel gullappa school via vittal catering in ward no 157</t>
  </si>
  <si>
    <t>BBMP/2018-19/OW/WORK_INDENT31222</t>
  </si>
  <si>
    <t>Providing rain water harvesting pits in ward no 157</t>
  </si>
  <si>
    <t>BBMP/2018-19/OW/WORK_INDENT31221</t>
  </si>
  <si>
    <t>Construction of L shape drain to balance portion in Iyanna Shetty layout in ward no 157</t>
  </si>
  <si>
    <t>BBMP/2018-19/OW/WORK_INDENT31220</t>
  </si>
  <si>
    <t>Improvements to drain from Iyanna Shetty layout service road to vrushabhavathi valley in ward no 157</t>
  </si>
  <si>
    <t>BBMP/2018-19/OW/WORK_INDENT31219</t>
  </si>
  <si>
    <t>Emergency works for the year 2017-18 in ward no 157</t>
  </si>
  <si>
    <t>BBMP/2018-19/BD/WORK_INDENT31349</t>
  </si>
  <si>
    <t>Repair of existing ETP unit at Azadnagar Maternity home in ward no 157 Gali Anjeneya Temple ward.</t>
  </si>
  <si>
    <t>Ward Name</t>
  </si>
  <si>
    <t>Gali Anjaneya Temple</t>
  </si>
  <si>
    <t>BBMP/2018-19/BD/WORK_INDENT32175</t>
  </si>
  <si>
    <t>Repair of existing ETP unit at Azadnagar Maternity home in ward no 157 Gali Anjeneya Temple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</si>
</sst>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sqref="A1:XFD16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23.140625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51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341</v>
      </c>
      <c r="B2" s="4">
        <v>157</v>
      </c>
      <c r="C2" s="5" t="s">
        <v>52</v>
      </c>
      <c r="D2" s="6">
        <v>43318</v>
      </c>
      <c r="E2" s="7" t="s">
        <v>21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17</v>
      </c>
      <c r="K2" s="8">
        <v>999534.4</v>
      </c>
      <c r="L2" s="8">
        <f t="shared" ref="L2:L16" si="0">K2/100000</f>
        <v>9.9953440000000011</v>
      </c>
      <c r="M2" s="8">
        <f t="shared" ref="M2:M16" si="1">L2/100</f>
        <v>9.9953440000000005E-2</v>
      </c>
      <c r="N2" s="9">
        <v>43318.727048611108</v>
      </c>
      <c r="O2" s="9">
        <v>43330.666666666664</v>
      </c>
      <c r="P2" s="7" t="s">
        <v>18</v>
      </c>
    </row>
    <row r="3" spans="1:16" s="3" customFormat="1" ht="12" x14ac:dyDescent="0.2">
      <c r="A3" s="4">
        <v>343</v>
      </c>
      <c r="B3" s="4">
        <v>157</v>
      </c>
      <c r="C3" s="5" t="s">
        <v>52</v>
      </c>
      <c r="D3" s="6">
        <v>43318</v>
      </c>
      <c r="E3" s="7" t="s">
        <v>21</v>
      </c>
      <c r="F3" s="7" t="s">
        <v>27</v>
      </c>
      <c r="G3" s="7" t="s">
        <v>28</v>
      </c>
      <c r="H3" s="4" t="s">
        <v>11</v>
      </c>
      <c r="I3" s="4" t="s">
        <v>12</v>
      </c>
      <c r="J3" s="5" t="s">
        <v>17</v>
      </c>
      <c r="K3" s="8">
        <v>498572.71</v>
      </c>
      <c r="L3" s="8">
        <f t="shared" si="0"/>
        <v>4.9857271000000001</v>
      </c>
      <c r="M3" s="8">
        <f t="shared" si="1"/>
        <v>4.9857271000000002E-2</v>
      </c>
      <c r="N3" s="9">
        <v>43318.726701388892</v>
      </c>
      <c r="O3" s="9">
        <v>43330.666666666664</v>
      </c>
      <c r="P3" s="7" t="s">
        <v>18</v>
      </c>
    </row>
    <row r="4" spans="1:16" s="3" customFormat="1" ht="12" x14ac:dyDescent="0.2">
      <c r="A4" s="4">
        <v>344</v>
      </c>
      <c r="B4" s="4">
        <v>157</v>
      </c>
      <c r="C4" s="5" t="s">
        <v>52</v>
      </c>
      <c r="D4" s="6">
        <v>43318</v>
      </c>
      <c r="E4" s="7" t="s">
        <v>21</v>
      </c>
      <c r="F4" s="7" t="s">
        <v>29</v>
      </c>
      <c r="G4" s="7" t="s">
        <v>30</v>
      </c>
      <c r="H4" s="4" t="s">
        <v>11</v>
      </c>
      <c r="I4" s="4" t="s">
        <v>12</v>
      </c>
      <c r="J4" s="5" t="s">
        <v>17</v>
      </c>
      <c r="K4" s="8">
        <v>999350.19</v>
      </c>
      <c r="L4" s="8">
        <f t="shared" si="0"/>
        <v>9.9935019</v>
      </c>
      <c r="M4" s="8">
        <f t="shared" si="1"/>
        <v>9.9935019E-2</v>
      </c>
      <c r="N4" s="9">
        <v>43318.726064814815</v>
      </c>
      <c r="O4" s="9">
        <v>43330.666666666664</v>
      </c>
      <c r="P4" s="7" t="s">
        <v>18</v>
      </c>
    </row>
    <row r="5" spans="1:16" s="3" customFormat="1" ht="12" x14ac:dyDescent="0.2">
      <c r="A5" s="4">
        <v>345</v>
      </c>
      <c r="B5" s="4">
        <v>157</v>
      </c>
      <c r="C5" s="5" t="s">
        <v>52</v>
      </c>
      <c r="D5" s="6">
        <v>43318</v>
      </c>
      <c r="E5" s="7" t="s">
        <v>21</v>
      </c>
      <c r="F5" s="7" t="s">
        <v>31</v>
      </c>
      <c r="G5" s="7" t="s">
        <v>32</v>
      </c>
      <c r="H5" s="4" t="s">
        <v>11</v>
      </c>
      <c r="I5" s="4" t="s">
        <v>12</v>
      </c>
      <c r="J5" s="5" t="s">
        <v>17</v>
      </c>
      <c r="K5" s="8">
        <v>998500.32</v>
      </c>
      <c r="L5" s="8">
        <f t="shared" si="0"/>
        <v>9.9850031999999995</v>
      </c>
      <c r="M5" s="8">
        <f t="shared" si="1"/>
        <v>9.9850031999999991E-2</v>
      </c>
      <c r="N5" s="9">
        <v>43318.725729166668</v>
      </c>
      <c r="O5" s="9">
        <v>43330.666666666664</v>
      </c>
      <c r="P5" s="7" t="s">
        <v>18</v>
      </c>
    </row>
    <row r="6" spans="1:16" s="3" customFormat="1" ht="12" x14ac:dyDescent="0.2">
      <c r="A6" s="4">
        <v>346</v>
      </c>
      <c r="B6" s="4">
        <v>157</v>
      </c>
      <c r="C6" s="5" t="s">
        <v>52</v>
      </c>
      <c r="D6" s="6">
        <v>43318</v>
      </c>
      <c r="E6" s="7" t="s">
        <v>21</v>
      </c>
      <c r="F6" s="7" t="s">
        <v>33</v>
      </c>
      <c r="G6" s="7" t="s">
        <v>34</v>
      </c>
      <c r="H6" s="4" t="s">
        <v>11</v>
      </c>
      <c r="I6" s="4" t="s">
        <v>12</v>
      </c>
      <c r="J6" s="5" t="s">
        <v>17</v>
      </c>
      <c r="K6" s="8">
        <v>998894.92</v>
      </c>
      <c r="L6" s="8">
        <f t="shared" si="0"/>
        <v>9.9889492000000004</v>
      </c>
      <c r="M6" s="8">
        <f t="shared" si="1"/>
        <v>9.988949200000001E-2</v>
      </c>
      <c r="N6" s="9">
        <v>43318.725439814814</v>
      </c>
      <c r="O6" s="9">
        <v>43330.666666666664</v>
      </c>
      <c r="P6" s="7" t="s">
        <v>18</v>
      </c>
    </row>
    <row r="7" spans="1:16" s="3" customFormat="1" ht="12" x14ac:dyDescent="0.2">
      <c r="A7" s="4">
        <v>347</v>
      </c>
      <c r="B7" s="4">
        <v>157</v>
      </c>
      <c r="C7" s="5" t="s">
        <v>52</v>
      </c>
      <c r="D7" s="6">
        <v>43318</v>
      </c>
      <c r="E7" s="7" t="s">
        <v>21</v>
      </c>
      <c r="F7" s="7" t="s">
        <v>35</v>
      </c>
      <c r="G7" s="7" t="s">
        <v>36</v>
      </c>
      <c r="H7" s="4" t="s">
        <v>11</v>
      </c>
      <c r="I7" s="4" t="s">
        <v>12</v>
      </c>
      <c r="J7" s="5" t="s">
        <v>17</v>
      </c>
      <c r="K7" s="8">
        <v>1499546.11</v>
      </c>
      <c r="L7" s="8">
        <f t="shared" si="0"/>
        <v>14.995461100000002</v>
      </c>
      <c r="M7" s="8">
        <f t="shared" si="1"/>
        <v>0.14995461100000002</v>
      </c>
      <c r="N7" s="9">
        <v>43318.725138888891</v>
      </c>
      <c r="O7" s="9">
        <v>43330.666666666664</v>
      </c>
      <c r="P7" s="7" t="s">
        <v>18</v>
      </c>
    </row>
    <row r="8" spans="1:16" s="3" customFormat="1" ht="12" x14ac:dyDescent="0.2">
      <c r="A8" s="4">
        <v>348</v>
      </c>
      <c r="B8" s="4">
        <v>157</v>
      </c>
      <c r="C8" s="5" t="s">
        <v>52</v>
      </c>
      <c r="D8" s="6">
        <v>43318</v>
      </c>
      <c r="E8" s="7" t="s">
        <v>21</v>
      </c>
      <c r="F8" s="7" t="s">
        <v>37</v>
      </c>
      <c r="G8" s="7" t="s">
        <v>38</v>
      </c>
      <c r="H8" s="4" t="s">
        <v>11</v>
      </c>
      <c r="I8" s="4" t="s">
        <v>12</v>
      </c>
      <c r="J8" s="5" t="s">
        <v>17</v>
      </c>
      <c r="K8" s="8">
        <v>1498884.3</v>
      </c>
      <c r="L8" s="8">
        <f t="shared" si="0"/>
        <v>14.988843000000001</v>
      </c>
      <c r="M8" s="8">
        <f t="shared" si="1"/>
        <v>0.14988843000000002</v>
      </c>
      <c r="N8" s="9">
        <v>43318.724826388891</v>
      </c>
      <c r="O8" s="9">
        <v>43330.666666666664</v>
      </c>
      <c r="P8" s="7" t="s">
        <v>18</v>
      </c>
    </row>
    <row r="9" spans="1:16" s="3" customFormat="1" ht="12" x14ac:dyDescent="0.2">
      <c r="A9" s="4">
        <v>349</v>
      </c>
      <c r="B9" s="4">
        <v>157</v>
      </c>
      <c r="C9" s="5" t="s">
        <v>52</v>
      </c>
      <c r="D9" s="6">
        <v>43318</v>
      </c>
      <c r="E9" s="7" t="s">
        <v>21</v>
      </c>
      <c r="F9" s="7" t="s">
        <v>39</v>
      </c>
      <c r="G9" s="7" t="s">
        <v>40</v>
      </c>
      <c r="H9" s="4" t="s">
        <v>11</v>
      </c>
      <c r="I9" s="4" t="s">
        <v>12</v>
      </c>
      <c r="J9" s="5" t="s">
        <v>17</v>
      </c>
      <c r="K9" s="8">
        <v>1999399.93</v>
      </c>
      <c r="L9" s="8">
        <f t="shared" si="0"/>
        <v>19.993999299999999</v>
      </c>
      <c r="M9" s="8">
        <f t="shared" si="1"/>
        <v>0.19993999299999998</v>
      </c>
      <c r="N9" s="9">
        <v>43318.72452546296</v>
      </c>
      <c r="O9" s="9">
        <v>43330.666666666664</v>
      </c>
      <c r="P9" s="7" t="s">
        <v>18</v>
      </c>
    </row>
    <row r="10" spans="1:16" s="3" customFormat="1" ht="12" x14ac:dyDescent="0.2">
      <c r="A10" s="4">
        <v>350</v>
      </c>
      <c r="B10" s="4">
        <v>157</v>
      </c>
      <c r="C10" s="5" t="s">
        <v>52</v>
      </c>
      <c r="D10" s="6">
        <v>43318</v>
      </c>
      <c r="E10" s="7" t="s">
        <v>21</v>
      </c>
      <c r="F10" s="7" t="s">
        <v>41</v>
      </c>
      <c r="G10" s="7" t="s">
        <v>42</v>
      </c>
      <c r="H10" s="4" t="s">
        <v>11</v>
      </c>
      <c r="I10" s="4" t="s">
        <v>12</v>
      </c>
      <c r="J10" s="5" t="s">
        <v>17</v>
      </c>
      <c r="K10" s="8">
        <v>1999379.72</v>
      </c>
      <c r="L10" s="8">
        <f t="shared" si="0"/>
        <v>19.993797199999999</v>
      </c>
      <c r="M10" s="8">
        <f t="shared" si="1"/>
        <v>0.19993797199999999</v>
      </c>
      <c r="N10" s="9">
        <v>43318.724212962959</v>
      </c>
      <c r="O10" s="9">
        <v>43330.666666666664</v>
      </c>
      <c r="P10" s="7" t="s">
        <v>18</v>
      </c>
    </row>
    <row r="11" spans="1:16" s="3" customFormat="1" ht="12" x14ac:dyDescent="0.2">
      <c r="A11" s="4">
        <v>351</v>
      </c>
      <c r="B11" s="4">
        <v>157</v>
      </c>
      <c r="C11" s="5" t="s">
        <v>52</v>
      </c>
      <c r="D11" s="6">
        <v>43318</v>
      </c>
      <c r="E11" s="7" t="s">
        <v>21</v>
      </c>
      <c r="F11" s="7" t="s">
        <v>43</v>
      </c>
      <c r="G11" s="7" t="s">
        <v>44</v>
      </c>
      <c r="H11" s="4" t="s">
        <v>11</v>
      </c>
      <c r="I11" s="4" t="s">
        <v>12</v>
      </c>
      <c r="J11" s="5" t="s">
        <v>17</v>
      </c>
      <c r="K11" s="8">
        <v>1499265.6</v>
      </c>
      <c r="L11" s="8">
        <f t="shared" si="0"/>
        <v>14.992656</v>
      </c>
      <c r="M11" s="8">
        <f t="shared" si="1"/>
        <v>0.14992656000000001</v>
      </c>
      <c r="N11" s="9">
        <v>43318.723912037036</v>
      </c>
      <c r="O11" s="9">
        <v>43330.666666666664</v>
      </c>
      <c r="P11" s="7" t="s">
        <v>18</v>
      </c>
    </row>
    <row r="12" spans="1:16" s="3" customFormat="1" ht="12" x14ac:dyDescent="0.2">
      <c r="A12" s="4">
        <v>352</v>
      </c>
      <c r="B12" s="4">
        <v>157</v>
      </c>
      <c r="C12" s="5" t="s">
        <v>52</v>
      </c>
      <c r="D12" s="6">
        <v>43318</v>
      </c>
      <c r="E12" s="7" t="s">
        <v>21</v>
      </c>
      <c r="F12" s="7" t="s">
        <v>45</v>
      </c>
      <c r="G12" s="7" t="s">
        <v>46</v>
      </c>
      <c r="H12" s="4" t="s">
        <v>11</v>
      </c>
      <c r="I12" s="4" t="s">
        <v>12</v>
      </c>
      <c r="J12" s="5" t="s">
        <v>17</v>
      </c>
      <c r="K12" s="8">
        <v>1998829.76</v>
      </c>
      <c r="L12" s="8">
        <f t="shared" si="0"/>
        <v>19.988297599999999</v>
      </c>
      <c r="M12" s="8">
        <f t="shared" si="1"/>
        <v>0.19988297599999999</v>
      </c>
      <c r="N12" s="9">
        <v>43318.723599537036</v>
      </c>
      <c r="O12" s="9">
        <v>43330.666666666664</v>
      </c>
      <c r="P12" s="7" t="s">
        <v>18</v>
      </c>
    </row>
    <row r="13" spans="1:16" s="3" customFormat="1" ht="12" x14ac:dyDescent="0.2">
      <c r="A13" s="4">
        <v>353</v>
      </c>
      <c r="B13" s="4">
        <v>157</v>
      </c>
      <c r="C13" s="5" t="s">
        <v>52</v>
      </c>
      <c r="D13" s="6">
        <v>43318</v>
      </c>
      <c r="E13" s="7" t="s">
        <v>21</v>
      </c>
      <c r="F13" s="7" t="s">
        <v>47</v>
      </c>
      <c r="G13" s="7" t="s">
        <v>48</v>
      </c>
      <c r="H13" s="4" t="s">
        <v>11</v>
      </c>
      <c r="I13" s="4" t="s">
        <v>12</v>
      </c>
      <c r="J13" s="5" t="s">
        <v>17</v>
      </c>
      <c r="K13" s="8">
        <v>1999440.31</v>
      </c>
      <c r="L13" s="8">
        <f t="shared" si="0"/>
        <v>19.9944031</v>
      </c>
      <c r="M13" s="8">
        <f t="shared" si="1"/>
        <v>0.19994403099999999</v>
      </c>
      <c r="N13" s="9">
        <v>43318.723263888889</v>
      </c>
      <c r="O13" s="9">
        <v>43330.666666666664</v>
      </c>
      <c r="P13" s="7" t="s">
        <v>18</v>
      </c>
    </row>
    <row r="14" spans="1:16" s="3" customFormat="1" ht="12" x14ac:dyDescent="0.2">
      <c r="A14" s="4">
        <v>300</v>
      </c>
      <c r="B14" s="4">
        <v>157</v>
      </c>
      <c r="C14" s="5" t="s">
        <v>52</v>
      </c>
      <c r="D14" s="6">
        <v>43321</v>
      </c>
      <c r="E14" s="7" t="s">
        <v>21</v>
      </c>
      <c r="F14" s="7" t="s">
        <v>23</v>
      </c>
      <c r="G14" s="7" t="s">
        <v>24</v>
      </c>
      <c r="H14" s="4" t="s">
        <v>11</v>
      </c>
      <c r="I14" s="4" t="s">
        <v>12</v>
      </c>
      <c r="J14" s="5" t="s">
        <v>17</v>
      </c>
      <c r="K14" s="8">
        <v>973026</v>
      </c>
      <c r="L14" s="8">
        <f t="shared" si="0"/>
        <v>9.7302599999999995</v>
      </c>
      <c r="M14" s="8">
        <f t="shared" si="1"/>
        <v>9.7302599999999989E-2</v>
      </c>
      <c r="N14" s="9">
        <v>43321.583391203705</v>
      </c>
      <c r="O14" s="9">
        <v>43330.666666666664</v>
      </c>
      <c r="P14" s="7" t="s">
        <v>18</v>
      </c>
    </row>
    <row r="15" spans="1:16" s="3" customFormat="1" ht="12" x14ac:dyDescent="0.2">
      <c r="A15" s="4">
        <v>1145</v>
      </c>
      <c r="B15" s="4">
        <v>157</v>
      </c>
      <c r="C15" s="5" t="s">
        <v>52</v>
      </c>
      <c r="D15" s="6">
        <v>43326</v>
      </c>
      <c r="E15" s="7" t="s">
        <v>22</v>
      </c>
      <c r="F15" s="7" t="s">
        <v>49</v>
      </c>
      <c r="G15" s="7" t="s">
        <v>50</v>
      </c>
      <c r="H15" s="4" t="s">
        <v>11</v>
      </c>
      <c r="I15" s="4" t="s">
        <v>12</v>
      </c>
      <c r="J15" s="5" t="s">
        <v>20</v>
      </c>
      <c r="K15" s="8">
        <v>0</v>
      </c>
      <c r="L15" s="8">
        <f t="shared" si="0"/>
        <v>0</v>
      </c>
      <c r="M15" s="8">
        <f t="shared" si="1"/>
        <v>0</v>
      </c>
      <c r="N15" s="9">
        <v>43326.713912037034</v>
      </c>
      <c r="O15" s="9">
        <v>43337.666666666664</v>
      </c>
      <c r="P15" s="7" t="s">
        <v>19</v>
      </c>
    </row>
    <row r="16" spans="1:16" s="3" customFormat="1" ht="12" x14ac:dyDescent="0.2">
      <c r="A16" s="4">
        <v>1609</v>
      </c>
      <c r="B16" s="4">
        <v>157</v>
      </c>
      <c r="C16" s="5" t="s">
        <v>52</v>
      </c>
      <c r="D16" s="6">
        <v>43421</v>
      </c>
      <c r="E16" s="10" t="s">
        <v>22</v>
      </c>
      <c r="F16" s="10" t="s">
        <v>53</v>
      </c>
      <c r="G16" s="10" t="s">
        <v>54</v>
      </c>
      <c r="H16" s="11" t="s">
        <v>11</v>
      </c>
      <c r="I16" s="11" t="s">
        <v>12</v>
      </c>
      <c r="J16" s="12" t="s">
        <v>20</v>
      </c>
      <c r="K16" s="13">
        <v>0</v>
      </c>
      <c r="L16" s="8">
        <f t="shared" si="0"/>
        <v>0</v>
      </c>
      <c r="M16" s="8">
        <f t="shared" si="1"/>
        <v>0</v>
      </c>
      <c r="N16" s="14">
        <v>43421.647939814815</v>
      </c>
      <c r="O16" s="14">
        <v>43428.6875</v>
      </c>
      <c r="P16" s="15" t="s">
        <v>18</v>
      </c>
    </row>
  </sheetData>
  <conditionalFormatting sqref="F1">
    <cfRule type="duplicateValues" dxfId="5" priority="2"/>
  </conditionalFormatting>
  <conditionalFormatting sqref="F1:F16">
    <cfRule type="duplicateValues" dxfId="3" priority="1"/>
  </conditionalFormatting>
  <conditionalFormatting sqref="F2:F1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2019-01-10T06:32:11Z</dcterms:modified>
</cp:coreProperties>
</file>