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<sst xmlns="http://schemas.openxmlformats.org/spreadsheetml/2006/main" count="128" uniqueCount="55">
  <si>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</si>
  <si>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</si>
  <si>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</si>
  <si>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</si>
  <si>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</si>
  <si>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</si>
  <si>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</si>
  <si>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</si>
  <si>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</si>
  <si>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</si>
  <si>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</si>
  <si>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</si>
  <si>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</si>
  <si>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</si>
  <si>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</si>
  <si>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</si>
  <si>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</si>
  <si>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</si>
  <si>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</si>
  <si>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</si>
  <si>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BBMP-EE-PROJECT-SOUTH</t>
  </si>
  <si>
    <t>BBMP-EE-ELEC-SOUTH</t>
  </si>
  <si>
    <t>Electrical</t>
  </si>
  <si>
    <t>EE-BASAVANAGUDI1</t>
  </si>
  <si>
    <t>BBMP/2018-19/OW/WORK_INDENT31513/CALL-2</t>
  </si>
  <si>
    <t>CONSTRUCTION OF BANGALORE BUILDING AT SRIKANTESHWARA PARK IN WARD 164</t>
  </si>
  <si>
    <t>BBMP/2018-19/OW/WORK_INDENT31512</t>
  </si>
  <si>
    <t>Improvements to road side drains at vinayakanagara in ward no 164.</t>
  </si>
  <si>
    <t>BBMP/2018-19/OW/WORK_INDENT31511</t>
  </si>
  <si>
    <t>Engaging Private Gangmen and Hiring of tractor for maintance works in ward no 164. vidyapeeta</t>
  </si>
  <si>
    <t>BBMP/2018-19/OW/WORK_INDENT31452</t>
  </si>
  <si>
    <t>Providing Security and cleaning maintenance to Appayya Basket ball Chennammanakere acchukattu playground in ward no 164</t>
  </si>
  <si>
    <t>BBMP/2018-19/EL/WORK_INDENT31157</t>
  </si>
  <si>
    <t>Improvement Street and energy saver system in ward no-164, vidyapeeta</t>
  </si>
  <si>
    <t>BBMP/2018-19/OW/WORK_INDENT30901</t>
  </si>
  <si>
    <t>Providing CC camera at Garbage block spots in ward no-164</t>
  </si>
  <si>
    <t>Extension of pipe line at Manjunatha Colony ward No 164</t>
  </si>
  <si>
    <t>Extension of pipeline at Siddartha layout in ward no1-164</t>
  </si>
  <si>
    <t>BBMP/2018-19/OW/WORK_INDENT31451</t>
  </si>
  <si>
    <t>Providing Security and cleaning maintenance to Chennammanakere acchukattu Hopcoms opposite play ground in ward no 164</t>
  </si>
  <si>
    <t>BBMP/2018-19/EL/WORK_INDENT31021</t>
  </si>
  <si>
    <t>Construction of 1st Floor building in BBMP health center in vidyapeeta circle at ward no 164 (Arranging H.T. Supply and Electrification)</t>
  </si>
  <si>
    <t>Ward Name</t>
  </si>
  <si>
    <t>Vidyapeeta Ward</t>
  </si>
  <si>
    <t>NA</t>
  </si>
  <si>
    <t>BBMP/2017-18/OW/WORK_INDENT29596/CALL-2</t>
  </si>
  <si>
    <t>Aphalting to Balance roads at Channammanakere Achukattu in ward no 164.</t>
  </si>
  <si>
    <t>BBMP/2018-19/OW/WORK_INDENT31965</t>
  </si>
  <si>
    <t>Filling of Potholes And Road cutting Portion in Ward no-164</t>
  </si>
  <si>
    <t>BBMP/2018-19/OW/WORK_INDENT30816/CALL-2</t>
  </si>
  <si>
    <t>BBMP/2018-19/OW/WORK_INDENT30817/CALL-2</t>
  </si>
  <si>
    <t>BBMP/2018-19/OW/WORK_INDENT32474</t>
  </si>
  <si>
    <t>Providing Street Name boards in Ward No.164</t>
  </si>
  <si>
    <t>BBMP/2018-19/OW/WORK_INDENT32472</t>
  </si>
  <si>
    <t>Improvements to park and providing Children Play Equipment in Channamannakere Achakattu area in ward no-164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</si>
</sst>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4.5703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438</v>
      </c>
      <c r="B2" s="4">
        <v>164</v>
      </c>
      <c r="C2" s="5" t="s">
        <v>43</v>
      </c>
      <c r="D2" s="6">
        <v>43298</v>
      </c>
      <c r="E2" s="7" t="s">
        <v>23</v>
      </c>
      <c r="F2" s="7" t="s">
        <v>34</v>
      </c>
      <c r="G2" s="7" t="s">
        <v>35</v>
      </c>
      <c r="H2" s="4" t="s">
        <v>11</v>
      </c>
      <c r="I2" s="4" t="s">
        <v>12</v>
      </c>
      <c r="J2" s="5" t="s">
        <v>18</v>
      </c>
      <c r="K2" s="8">
        <v>900902.77</v>
      </c>
      <c r="L2" s="8">
        <f t="shared" ref="L2:L15" si="0">K2/100000</f>
        <v>9.0090277000000007</v>
      </c>
      <c r="M2" s="8">
        <f t="shared" ref="M2:M15" si="1">L2/100</f>
        <v>9.009027700000001E-2</v>
      </c>
      <c r="N2" s="9">
        <v>43298.729618055557</v>
      </c>
      <c r="O2" s="9">
        <v>43306.666666666664</v>
      </c>
      <c r="P2" s="7" t="s">
        <v>19</v>
      </c>
    </row>
    <row r="3" spans="1:16" s="3" customFormat="1" ht="12" x14ac:dyDescent="0.2">
      <c r="A3" s="4">
        <v>856</v>
      </c>
      <c r="B3" s="4">
        <v>164</v>
      </c>
      <c r="C3" s="5" t="s">
        <v>43</v>
      </c>
      <c r="D3" s="6">
        <v>43306</v>
      </c>
      <c r="E3" s="7" t="s">
        <v>21</v>
      </c>
      <c r="F3" s="7" t="s">
        <v>40</v>
      </c>
      <c r="G3" s="7" t="s">
        <v>41</v>
      </c>
      <c r="H3" s="4" t="s">
        <v>11</v>
      </c>
      <c r="I3" s="4" t="s">
        <v>12</v>
      </c>
      <c r="J3" s="5" t="s">
        <v>22</v>
      </c>
      <c r="K3" s="8">
        <v>2090712.12</v>
      </c>
      <c r="L3" s="8">
        <f t="shared" si="0"/>
        <v>20.907121200000002</v>
      </c>
      <c r="M3" s="8">
        <f t="shared" si="1"/>
        <v>0.20907121200000003</v>
      </c>
      <c r="N3" s="9">
        <v>43306.729884259257</v>
      </c>
      <c r="O3" s="9">
        <v>43314.666666666664</v>
      </c>
      <c r="P3" s="7" t="s">
        <v>13</v>
      </c>
    </row>
    <row r="4" spans="1:16" s="3" customFormat="1" ht="12" x14ac:dyDescent="0.2">
      <c r="A4" s="4">
        <v>386</v>
      </c>
      <c r="B4" s="4">
        <v>164</v>
      </c>
      <c r="C4" s="5" t="s">
        <v>43</v>
      </c>
      <c r="D4" s="6">
        <v>43314</v>
      </c>
      <c r="E4" s="7" t="s">
        <v>21</v>
      </c>
      <c r="F4" s="7" t="s">
        <v>32</v>
      </c>
      <c r="G4" s="7" t="s">
        <v>33</v>
      </c>
      <c r="H4" s="4" t="s">
        <v>11</v>
      </c>
      <c r="I4" s="4" t="s">
        <v>12</v>
      </c>
      <c r="J4" s="5" t="s">
        <v>22</v>
      </c>
      <c r="K4" s="8">
        <v>7499801.2999999998</v>
      </c>
      <c r="L4" s="8">
        <f t="shared" si="0"/>
        <v>74.998013</v>
      </c>
      <c r="M4" s="8">
        <f t="shared" si="1"/>
        <v>0.74998012999999997</v>
      </c>
      <c r="N4" s="9">
        <v>43314.559120370373</v>
      </c>
      <c r="O4" s="9">
        <v>43321.666666666664</v>
      </c>
      <c r="P4" s="7" t="s">
        <v>19</v>
      </c>
    </row>
    <row r="5" spans="1:16" s="3" customFormat="1" ht="12" x14ac:dyDescent="0.2">
      <c r="A5" s="4">
        <v>194</v>
      </c>
      <c r="B5" s="4">
        <v>164</v>
      </c>
      <c r="C5" s="5" t="s">
        <v>43</v>
      </c>
      <c r="D5" s="6">
        <v>43346</v>
      </c>
      <c r="E5" s="7" t="s">
        <v>20</v>
      </c>
      <c r="F5" s="7" t="s">
        <v>30</v>
      </c>
      <c r="G5" s="7" t="s">
        <v>31</v>
      </c>
      <c r="H5" s="4" t="s">
        <v>11</v>
      </c>
      <c r="I5" s="4" t="s">
        <v>12</v>
      </c>
      <c r="J5" s="5" t="s">
        <v>18</v>
      </c>
      <c r="K5" s="8">
        <v>0</v>
      </c>
      <c r="L5" s="8">
        <f t="shared" si="0"/>
        <v>0</v>
      </c>
      <c r="M5" s="8">
        <f t="shared" si="1"/>
        <v>0</v>
      </c>
      <c r="N5" s="9">
        <v>43346.624490740738</v>
      </c>
      <c r="O5" s="9">
        <v>43357.666666666664</v>
      </c>
      <c r="P5" s="7" t="s">
        <v>19</v>
      </c>
    </row>
    <row r="6" spans="1:16" s="3" customFormat="1" ht="12" x14ac:dyDescent="0.2">
      <c r="A6" s="4">
        <v>629</v>
      </c>
      <c r="B6" s="4">
        <v>164</v>
      </c>
      <c r="C6" s="5" t="s">
        <v>43</v>
      </c>
      <c r="D6" s="6">
        <v>43346</v>
      </c>
      <c r="E6" s="7" t="s">
        <v>20</v>
      </c>
      <c r="F6" s="7" t="s">
        <v>38</v>
      </c>
      <c r="G6" s="7" t="s">
        <v>39</v>
      </c>
      <c r="H6" s="4" t="s">
        <v>11</v>
      </c>
      <c r="I6" s="4" t="s">
        <v>12</v>
      </c>
      <c r="J6" s="5" t="s">
        <v>18</v>
      </c>
      <c r="K6" s="8">
        <v>0</v>
      </c>
      <c r="L6" s="8">
        <f t="shared" si="0"/>
        <v>0</v>
      </c>
      <c r="M6" s="8">
        <f t="shared" si="1"/>
        <v>0</v>
      </c>
      <c r="N6" s="9">
        <v>43346.624074074076</v>
      </c>
      <c r="O6" s="9">
        <v>43357.666666666664</v>
      </c>
      <c r="P6" s="7" t="s">
        <v>13</v>
      </c>
    </row>
    <row r="7" spans="1:16" s="3" customFormat="1" ht="12" x14ac:dyDescent="0.2">
      <c r="A7" s="4">
        <v>163</v>
      </c>
      <c r="B7" s="4">
        <v>164</v>
      </c>
      <c r="C7" s="5" t="s">
        <v>43</v>
      </c>
      <c r="D7" s="6">
        <v>43348</v>
      </c>
      <c r="E7" s="7" t="s">
        <v>23</v>
      </c>
      <c r="F7" s="7" t="s">
        <v>26</v>
      </c>
      <c r="G7" s="7" t="s">
        <v>27</v>
      </c>
      <c r="H7" s="4" t="s">
        <v>11</v>
      </c>
      <c r="I7" s="4" t="s">
        <v>12</v>
      </c>
      <c r="J7" s="5" t="s">
        <v>18</v>
      </c>
      <c r="K7" s="8">
        <v>999650.1</v>
      </c>
      <c r="L7" s="8">
        <f t="shared" si="0"/>
        <v>9.9965010000000003</v>
      </c>
      <c r="M7" s="8">
        <f t="shared" si="1"/>
        <v>9.9965010000000007E-2</v>
      </c>
      <c r="N7" s="9">
        <v>43348.754814814813</v>
      </c>
      <c r="O7" s="9">
        <v>43357.666666666664</v>
      </c>
      <c r="P7" s="7" t="s">
        <v>19</v>
      </c>
    </row>
    <row r="8" spans="1:16" s="3" customFormat="1" ht="12" x14ac:dyDescent="0.2">
      <c r="A8" s="4">
        <v>164</v>
      </c>
      <c r="B8" s="4">
        <v>164</v>
      </c>
      <c r="C8" s="5" t="s">
        <v>43</v>
      </c>
      <c r="D8" s="6">
        <v>43348</v>
      </c>
      <c r="E8" s="7" t="s">
        <v>23</v>
      </c>
      <c r="F8" s="7" t="s">
        <v>28</v>
      </c>
      <c r="G8" s="7" t="s">
        <v>29</v>
      </c>
      <c r="H8" s="4" t="s">
        <v>11</v>
      </c>
      <c r="I8" s="4" t="s">
        <v>12</v>
      </c>
      <c r="J8" s="5" t="s">
        <v>18</v>
      </c>
      <c r="K8" s="8">
        <v>1998973.6</v>
      </c>
      <c r="L8" s="8">
        <f t="shared" si="0"/>
        <v>19.989736000000001</v>
      </c>
      <c r="M8" s="8">
        <f t="shared" si="1"/>
        <v>0.19989736</v>
      </c>
      <c r="N8" s="9">
        <v>43348.707314814812</v>
      </c>
      <c r="O8" s="9">
        <v>43357.666666666664</v>
      </c>
      <c r="P8" s="7" t="s">
        <v>19</v>
      </c>
    </row>
    <row r="9" spans="1:16" s="3" customFormat="1" ht="12" x14ac:dyDescent="0.2">
      <c r="A9" s="4">
        <v>66</v>
      </c>
      <c r="B9" s="4">
        <v>164</v>
      </c>
      <c r="C9" s="5" t="s">
        <v>43</v>
      </c>
      <c r="D9" s="6">
        <v>43370</v>
      </c>
      <c r="E9" s="7" t="s">
        <v>23</v>
      </c>
      <c r="F9" s="7" t="s">
        <v>24</v>
      </c>
      <c r="G9" s="7" t="s">
        <v>25</v>
      </c>
      <c r="H9" s="4" t="s">
        <v>11</v>
      </c>
      <c r="I9" s="4" t="s">
        <v>12</v>
      </c>
      <c r="J9" s="5" t="s">
        <v>44</v>
      </c>
      <c r="K9" s="8">
        <v>1858869.62</v>
      </c>
      <c r="L9" s="8">
        <f t="shared" si="0"/>
        <v>18.588696200000001</v>
      </c>
      <c r="M9" s="8">
        <f t="shared" si="1"/>
        <v>0.18588696200000002</v>
      </c>
      <c r="N9" s="9">
        <v>43370.558032407411</v>
      </c>
      <c r="O9" s="9">
        <v>43378.666666666664</v>
      </c>
      <c r="P9" s="7" t="s">
        <v>19</v>
      </c>
    </row>
    <row r="10" spans="1:16" s="3" customFormat="1" ht="12" x14ac:dyDescent="0.2">
      <c r="A10" s="4">
        <v>1753</v>
      </c>
      <c r="B10" s="4">
        <v>164</v>
      </c>
      <c r="C10" s="5" t="s">
        <v>43</v>
      </c>
      <c r="D10" s="6">
        <v>43400</v>
      </c>
      <c r="E10" s="10" t="s">
        <v>23</v>
      </c>
      <c r="F10" s="10" t="s">
        <v>45</v>
      </c>
      <c r="G10" s="10" t="s">
        <v>46</v>
      </c>
      <c r="H10" s="11" t="s">
        <v>11</v>
      </c>
      <c r="I10" s="11" t="s">
        <v>12</v>
      </c>
      <c r="J10" s="12" t="s">
        <v>44</v>
      </c>
      <c r="K10" s="13">
        <v>3956181.7</v>
      </c>
      <c r="L10" s="8">
        <f t="shared" si="0"/>
        <v>39.561817000000005</v>
      </c>
      <c r="M10" s="8">
        <f t="shared" si="1"/>
        <v>0.39561817000000005</v>
      </c>
      <c r="N10" s="14">
        <v>43400.683946759258</v>
      </c>
      <c r="O10" s="14">
        <v>43416.583333333336</v>
      </c>
      <c r="P10" s="15" t="s">
        <v>19</v>
      </c>
    </row>
    <row r="11" spans="1:16" s="3" customFormat="1" ht="12" x14ac:dyDescent="0.2">
      <c r="A11" s="4">
        <v>1759</v>
      </c>
      <c r="B11" s="4">
        <v>164</v>
      </c>
      <c r="C11" s="5" t="s">
        <v>43</v>
      </c>
      <c r="D11" s="6">
        <v>43400</v>
      </c>
      <c r="E11" s="10" t="s">
        <v>23</v>
      </c>
      <c r="F11" s="10" t="s">
        <v>47</v>
      </c>
      <c r="G11" s="10" t="s">
        <v>48</v>
      </c>
      <c r="H11" s="11" t="s">
        <v>11</v>
      </c>
      <c r="I11" s="11" t="s">
        <v>12</v>
      </c>
      <c r="J11" s="12" t="s">
        <v>18</v>
      </c>
      <c r="K11" s="13">
        <v>1999834.39</v>
      </c>
      <c r="L11" s="8">
        <f t="shared" si="0"/>
        <v>19.998343899999998</v>
      </c>
      <c r="M11" s="8">
        <f t="shared" si="1"/>
        <v>0.19998343899999999</v>
      </c>
      <c r="N11" s="14">
        <v>43400.673750000002</v>
      </c>
      <c r="O11" s="14">
        <v>43416.583333333336</v>
      </c>
      <c r="P11" s="15" t="s">
        <v>19</v>
      </c>
    </row>
    <row r="12" spans="1:16" s="3" customFormat="1" ht="12" x14ac:dyDescent="0.2">
      <c r="A12" s="4">
        <v>1420</v>
      </c>
      <c r="B12" s="4">
        <v>164</v>
      </c>
      <c r="C12" s="5" t="s">
        <v>43</v>
      </c>
      <c r="D12" s="6">
        <v>43452</v>
      </c>
      <c r="E12" s="10" t="s">
        <v>23</v>
      </c>
      <c r="F12" s="10" t="s">
        <v>49</v>
      </c>
      <c r="G12" s="10" t="s">
        <v>36</v>
      </c>
      <c r="H12" s="11" t="s">
        <v>11</v>
      </c>
      <c r="I12" s="11" t="s">
        <v>12</v>
      </c>
      <c r="J12" s="12" t="s">
        <v>44</v>
      </c>
      <c r="K12" s="13">
        <v>421037.07</v>
      </c>
      <c r="L12" s="8">
        <f t="shared" si="0"/>
        <v>4.2103707000000004</v>
      </c>
      <c r="M12" s="8">
        <f t="shared" si="1"/>
        <v>4.2103707000000004E-2</v>
      </c>
      <c r="N12" s="14">
        <v>43452.585625</v>
      </c>
      <c r="O12" s="14">
        <v>43461.666666666664</v>
      </c>
      <c r="P12" s="15" t="s">
        <v>19</v>
      </c>
    </row>
    <row r="13" spans="1:16" s="3" customFormat="1" ht="12" x14ac:dyDescent="0.2">
      <c r="A13" s="4">
        <v>1421</v>
      </c>
      <c r="B13" s="4">
        <v>164</v>
      </c>
      <c r="C13" s="5" t="s">
        <v>43</v>
      </c>
      <c r="D13" s="6">
        <v>43452</v>
      </c>
      <c r="E13" s="10" t="s">
        <v>23</v>
      </c>
      <c r="F13" s="10" t="s">
        <v>50</v>
      </c>
      <c r="G13" s="10" t="s">
        <v>37</v>
      </c>
      <c r="H13" s="11" t="s">
        <v>11</v>
      </c>
      <c r="I13" s="11" t="s">
        <v>12</v>
      </c>
      <c r="J13" s="12" t="s">
        <v>44</v>
      </c>
      <c r="K13" s="13">
        <v>337798.89</v>
      </c>
      <c r="L13" s="8">
        <f t="shared" si="0"/>
        <v>3.3779889000000001</v>
      </c>
      <c r="M13" s="8">
        <f t="shared" si="1"/>
        <v>3.3779889E-2</v>
      </c>
      <c r="N13" s="14">
        <v>43452.583726851852</v>
      </c>
      <c r="O13" s="14">
        <v>43461.666666666664</v>
      </c>
      <c r="P13" s="15" t="s">
        <v>19</v>
      </c>
    </row>
    <row r="14" spans="1:16" s="3" customFormat="1" ht="12" x14ac:dyDescent="0.2">
      <c r="A14" s="4">
        <v>1413</v>
      </c>
      <c r="B14" s="4">
        <v>164</v>
      </c>
      <c r="C14" s="5" t="s">
        <v>43</v>
      </c>
      <c r="D14" s="6">
        <v>43453</v>
      </c>
      <c r="E14" s="10" t="s">
        <v>23</v>
      </c>
      <c r="F14" s="10" t="s">
        <v>51</v>
      </c>
      <c r="G14" s="10" t="s">
        <v>52</v>
      </c>
      <c r="H14" s="11" t="s">
        <v>11</v>
      </c>
      <c r="I14" s="11" t="s">
        <v>12</v>
      </c>
      <c r="J14" s="12" t="s">
        <v>18</v>
      </c>
      <c r="K14" s="13">
        <v>989444.03</v>
      </c>
      <c r="L14" s="8">
        <f t="shared" si="0"/>
        <v>9.8944402999999994</v>
      </c>
      <c r="M14" s="8">
        <f t="shared" si="1"/>
        <v>9.8944403E-2</v>
      </c>
      <c r="N14" s="14">
        <v>43453.547118055554</v>
      </c>
      <c r="O14" s="14">
        <v>43461.666666666664</v>
      </c>
      <c r="P14" s="15" t="s">
        <v>19</v>
      </c>
    </row>
    <row r="15" spans="1:16" s="3" customFormat="1" ht="12" x14ac:dyDescent="0.2">
      <c r="A15" s="4">
        <v>1414</v>
      </c>
      <c r="B15" s="4">
        <v>164</v>
      </c>
      <c r="C15" s="5" t="s">
        <v>43</v>
      </c>
      <c r="D15" s="6">
        <v>43453</v>
      </c>
      <c r="E15" s="10" t="s">
        <v>23</v>
      </c>
      <c r="F15" s="10" t="s">
        <v>53</v>
      </c>
      <c r="G15" s="10" t="s">
        <v>54</v>
      </c>
      <c r="H15" s="11" t="s">
        <v>11</v>
      </c>
      <c r="I15" s="11" t="s">
        <v>12</v>
      </c>
      <c r="J15" s="12" t="s">
        <v>18</v>
      </c>
      <c r="K15" s="13">
        <v>881515.65</v>
      </c>
      <c r="L15" s="8">
        <f t="shared" si="0"/>
        <v>8.8151565000000005</v>
      </c>
      <c r="M15" s="8">
        <f t="shared" si="1"/>
        <v>8.8151565000000001E-2</v>
      </c>
      <c r="N15" s="14">
        <v>43453.537685185183</v>
      </c>
      <c r="O15" s="14">
        <v>43461.666666666664</v>
      </c>
      <c r="P15" s="15" t="s">
        <v>19</v>
      </c>
    </row>
  </sheetData>
  <conditionalFormatting sqref="F1">
    <cfRule type="duplicateValues" dxfId="5" priority="2"/>
  </conditionalFormatting>
  <conditionalFormatting sqref="F1:F15">
    <cfRule type="duplicateValues" dxfId="3" priority="1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2019-01-10T06:35:14Z</dcterms:modified>
</cp:coreProperties>
</file>