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<sst xmlns="http://schemas.openxmlformats.org/spreadsheetml/2006/main" count="104" uniqueCount="48">
  <si>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</si>
  <si>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</si>
  <si>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</si>
  <si>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</si>
  <si>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</si>
  <si>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</si>
  <si>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</si>
  <si>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</si>
  <si>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</si>
  <si>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</si>
  <si>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</si>
  <si>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</si>
  <si>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</si>
  <si>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</si>
  <si>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</si>
  <si>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</si>
  <si>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</si>
  <si>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</si>
  <si>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</si>
  <si>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</si>
  <si>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</si>
  <si>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BBMP-EE-ELEC-SOUTH</t>
  </si>
  <si>
    <t>Electrical</t>
  </si>
  <si>
    <t>BBMP-EE-PDMBNGR</t>
  </si>
  <si>
    <t>BBMP/2017-18/BD/WORK_INDENT29695/CALL-3</t>
  </si>
  <si>
    <t>Repairs to Anganavadi Building at Church Kaverinagar in Ward No-166.</t>
  </si>
  <si>
    <t>BBMP/2018-19/EL/WORK_INDENT31508</t>
  </si>
  <si>
    <t>Providing Decorative Lights to 27th cross road jayanagar 7th block in Ward no.166</t>
  </si>
  <si>
    <t>BBMP/2018-19/EL/WORK_INDENT31403</t>
  </si>
  <si>
    <t>Providing CC Cameras in ward no 166</t>
  </si>
  <si>
    <t>BBMP/2018-19/OW/WORK_INDENT30786</t>
  </si>
  <si>
    <t>Emergency work in Ward No-166 (for the year 2017-18).</t>
  </si>
  <si>
    <t>BBMP/2018-19/OW/WORK_INDENT30726</t>
  </si>
  <si>
    <t>Emergency works for Filling Pot holes and providing patch works in Ward Jurisdiction in Ward No-166.</t>
  </si>
  <si>
    <t>BBMP/2017-18/OW/WORK_INDENT29169/CALL-3</t>
  </si>
  <si>
    <t>Improvements of Drains and roads in 5th main and 25th A cross roads of Karisandra Village in Ward No-166 Karisandra.</t>
  </si>
  <si>
    <t>BBMP/2017-18/OW/WORK_INDENT29167/CALL-3</t>
  </si>
  <si>
    <t>Improvements of Drains and roads 7th main road 8th cross and 7th cross and Dead End road (Mahadev Houses to Venu House) in Ward No-166.</t>
  </si>
  <si>
    <t>BBMP/2018-19/EL/WORK_INDENT31404</t>
  </si>
  <si>
    <t>Ward Name</t>
  </si>
  <si>
    <t>Karisandra</t>
  </si>
  <si>
    <t>NA</t>
  </si>
  <si>
    <t>BBMP/2018-19/EL/WORK_INDENT32051</t>
  </si>
  <si>
    <t>Emergency Electrical repairs in ward 166.</t>
  </si>
  <si>
    <t>BBMP/2018-19/EL/WORK_INDENT32052</t>
  </si>
  <si>
    <t>Emergency repairs to LT Panel Board in Banashankari Electrical Crematorium in ward no 166.</t>
  </si>
  <si>
    <t>BBMP/2018-19/EL/WORK_INDENT31998</t>
  </si>
  <si>
    <t>Annual Electrical Maintenance of Banashankari Electric Crematorium in Ward No 166.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</si>
</sst>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458</v>
      </c>
      <c r="B2" s="4">
        <v>166</v>
      </c>
      <c r="C2" s="5" t="s">
        <v>40</v>
      </c>
      <c r="D2" s="6">
        <v>43291</v>
      </c>
      <c r="E2" s="7" t="s">
        <v>23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41</v>
      </c>
      <c r="K2" s="8">
        <v>1125153.3</v>
      </c>
      <c r="L2" s="8">
        <f t="shared" ref="L2:L12" si="0">K2/100000</f>
        <v>11.251533</v>
      </c>
      <c r="M2" s="8">
        <f t="shared" ref="M2:M12" si="1">L2/100</f>
        <v>0.11251533</v>
      </c>
      <c r="N2" s="9">
        <v>43291.480057870373</v>
      </c>
      <c r="O2" s="9">
        <v>43306.666666666664</v>
      </c>
      <c r="P2" s="7" t="s">
        <v>19</v>
      </c>
    </row>
    <row r="3" spans="1:16" s="3" customFormat="1" ht="12" x14ac:dyDescent="0.2">
      <c r="A3" s="4">
        <v>974</v>
      </c>
      <c r="B3" s="4">
        <v>166</v>
      </c>
      <c r="C3" s="5" t="s">
        <v>40</v>
      </c>
      <c r="D3" s="6">
        <v>43291</v>
      </c>
      <c r="E3" s="7" t="s">
        <v>23</v>
      </c>
      <c r="F3" s="7" t="s">
        <v>32</v>
      </c>
      <c r="G3" s="7" t="s">
        <v>33</v>
      </c>
      <c r="H3" s="4" t="s">
        <v>11</v>
      </c>
      <c r="I3" s="4" t="s">
        <v>12</v>
      </c>
      <c r="J3" s="5" t="s">
        <v>18</v>
      </c>
      <c r="K3" s="8">
        <v>1483224.08</v>
      </c>
      <c r="L3" s="8">
        <f t="shared" si="0"/>
        <v>14.832240800000001</v>
      </c>
      <c r="M3" s="8">
        <f t="shared" si="1"/>
        <v>0.14832240800000002</v>
      </c>
      <c r="N3" s="9">
        <v>43291.615300925929</v>
      </c>
      <c r="O3" s="9">
        <v>43306.666666666664</v>
      </c>
      <c r="P3" s="7" t="s">
        <v>13</v>
      </c>
    </row>
    <row r="4" spans="1:16" s="3" customFormat="1" ht="12" x14ac:dyDescent="0.2">
      <c r="A4" s="4">
        <v>982</v>
      </c>
      <c r="B4" s="4">
        <v>166</v>
      </c>
      <c r="C4" s="5" t="s">
        <v>40</v>
      </c>
      <c r="D4" s="6">
        <v>43291</v>
      </c>
      <c r="E4" s="7" t="s">
        <v>23</v>
      </c>
      <c r="F4" s="7" t="s">
        <v>34</v>
      </c>
      <c r="G4" s="7" t="s">
        <v>35</v>
      </c>
      <c r="H4" s="4" t="s">
        <v>11</v>
      </c>
      <c r="I4" s="4" t="s">
        <v>12</v>
      </c>
      <c r="J4" s="5" t="s">
        <v>41</v>
      </c>
      <c r="K4" s="8">
        <v>2968813.66</v>
      </c>
      <c r="L4" s="8">
        <f t="shared" si="0"/>
        <v>29.6881366</v>
      </c>
      <c r="M4" s="8">
        <f t="shared" si="1"/>
        <v>0.29688136599999998</v>
      </c>
      <c r="N4" s="9">
        <v>43291.470208333332</v>
      </c>
      <c r="O4" s="9">
        <v>43306.666666666664</v>
      </c>
      <c r="P4" s="7" t="s">
        <v>13</v>
      </c>
    </row>
    <row r="5" spans="1:16" s="3" customFormat="1" ht="12" x14ac:dyDescent="0.2">
      <c r="A5" s="4">
        <v>983</v>
      </c>
      <c r="B5" s="4">
        <v>166</v>
      </c>
      <c r="C5" s="5" t="s">
        <v>40</v>
      </c>
      <c r="D5" s="6">
        <v>43291</v>
      </c>
      <c r="E5" s="7" t="s">
        <v>23</v>
      </c>
      <c r="F5" s="7" t="s">
        <v>36</v>
      </c>
      <c r="G5" s="7" t="s">
        <v>37</v>
      </c>
      <c r="H5" s="4" t="s">
        <v>11</v>
      </c>
      <c r="I5" s="4" t="s">
        <v>12</v>
      </c>
      <c r="J5" s="5" t="s">
        <v>41</v>
      </c>
      <c r="K5" s="8">
        <v>2524212.98</v>
      </c>
      <c r="L5" s="8">
        <f t="shared" si="0"/>
        <v>25.242129800000001</v>
      </c>
      <c r="M5" s="8">
        <f t="shared" si="1"/>
        <v>0.25242129800000002</v>
      </c>
      <c r="N5" s="9">
        <v>43291.468807870369</v>
      </c>
      <c r="O5" s="9">
        <v>43306.666666666664</v>
      </c>
      <c r="P5" s="7" t="s">
        <v>13</v>
      </c>
    </row>
    <row r="6" spans="1:16" s="3" customFormat="1" ht="12" x14ac:dyDescent="0.2">
      <c r="A6" s="4">
        <v>965</v>
      </c>
      <c r="B6" s="4">
        <v>166</v>
      </c>
      <c r="C6" s="5" t="s">
        <v>40</v>
      </c>
      <c r="D6" s="6">
        <v>43293</v>
      </c>
      <c r="E6" s="7" t="s">
        <v>23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989564</v>
      </c>
      <c r="L6" s="8">
        <f t="shared" si="0"/>
        <v>9.8956400000000002</v>
      </c>
      <c r="M6" s="8">
        <f t="shared" si="1"/>
        <v>9.89564E-2</v>
      </c>
      <c r="N6" s="9">
        <v>43293.506909722222</v>
      </c>
      <c r="O6" s="9">
        <v>43306.666666666664</v>
      </c>
      <c r="P6" s="7" t="s">
        <v>13</v>
      </c>
    </row>
    <row r="7" spans="1:16" s="3" customFormat="1" ht="12" x14ac:dyDescent="0.2">
      <c r="A7" s="4">
        <v>628</v>
      </c>
      <c r="B7" s="4">
        <v>166</v>
      </c>
      <c r="C7" s="5" t="s">
        <v>40</v>
      </c>
      <c r="D7" s="6">
        <v>43346</v>
      </c>
      <c r="E7" s="7" t="s">
        <v>21</v>
      </c>
      <c r="F7" s="7" t="s">
        <v>28</v>
      </c>
      <c r="G7" s="7" t="s">
        <v>29</v>
      </c>
      <c r="H7" s="4" t="s">
        <v>11</v>
      </c>
      <c r="I7" s="4" t="s">
        <v>12</v>
      </c>
      <c r="J7" s="5" t="s">
        <v>22</v>
      </c>
      <c r="K7" s="8">
        <v>1994022</v>
      </c>
      <c r="L7" s="8">
        <f t="shared" si="0"/>
        <v>19.94022</v>
      </c>
      <c r="M7" s="8">
        <f t="shared" si="1"/>
        <v>0.1994022</v>
      </c>
      <c r="N7" s="9">
        <v>43346.760787037034</v>
      </c>
      <c r="O7" s="9">
        <v>43360.666666666664</v>
      </c>
      <c r="P7" s="7" t="s">
        <v>13</v>
      </c>
    </row>
    <row r="8" spans="1:16" s="3" customFormat="1" ht="12" x14ac:dyDescent="0.2">
      <c r="A8" s="4">
        <v>1138</v>
      </c>
      <c r="B8" s="4">
        <v>166</v>
      </c>
      <c r="C8" s="5" t="s">
        <v>40</v>
      </c>
      <c r="D8" s="6">
        <v>43346</v>
      </c>
      <c r="E8" s="7" t="s">
        <v>21</v>
      </c>
      <c r="F8" s="7" t="s">
        <v>38</v>
      </c>
      <c r="G8" s="7" t="s">
        <v>27</v>
      </c>
      <c r="H8" s="4" t="s">
        <v>11</v>
      </c>
      <c r="I8" s="4" t="s">
        <v>12</v>
      </c>
      <c r="J8" s="5" t="s">
        <v>22</v>
      </c>
      <c r="K8" s="8">
        <v>1990054</v>
      </c>
      <c r="L8" s="8">
        <f t="shared" si="0"/>
        <v>19.900539999999999</v>
      </c>
      <c r="M8" s="8">
        <f t="shared" si="1"/>
        <v>0.1990054</v>
      </c>
      <c r="N8" s="9">
        <v>43346.762974537036</v>
      </c>
      <c r="O8" s="9">
        <v>43360.666666666664</v>
      </c>
      <c r="P8" s="7" t="s">
        <v>20</v>
      </c>
    </row>
    <row r="9" spans="1:16" s="3" customFormat="1" ht="12" x14ac:dyDescent="0.2">
      <c r="A9" s="4">
        <v>625</v>
      </c>
      <c r="B9" s="4">
        <v>166</v>
      </c>
      <c r="C9" s="5" t="s">
        <v>40</v>
      </c>
      <c r="D9" s="6">
        <v>43348</v>
      </c>
      <c r="E9" s="7" t="s">
        <v>21</v>
      </c>
      <c r="F9" s="7" t="s">
        <v>26</v>
      </c>
      <c r="G9" s="7" t="s">
        <v>27</v>
      </c>
      <c r="H9" s="4" t="s">
        <v>11</v>
      </c>
      <c r="I9" s="4" t="s">
        <v>12</v>
      </c>
      <c r="J9" s="5" t="s">
        <v>22</v>
      </c>
      <c r="K9" s="8">
        <v>1990054</v>
      </c>
      <c r="L9" s="8">
        <f t="shared" si="0"/>
        <v>19.900539999999999</v>
      </c>
      <c r="M9" s="8">
        <f t="shared" si="1"/>
        <v>0.1990054</v>
      </c>
      <c r="N9" s="9">
        <v>43348.589108796295</v>
      </c>
      <c r="O9" s="9">
        <v>43360.666666666664</v>
      </c>
      <c r="P9" s="7" t="s">
        <v>13</v>
      </c>
    </row>
    <row r="10" spans="1:16" s="3" customFormat="1" ht="12" x14ac:dyDescent="0.2">
      <c r="A10" s="4">
        <v>1701</v>
      </c>
      <c r="B10" s="4">
        <v>166</v>
      </c>
      <c r="C10" s="5" t="s">
        <v>40</v>
      </c>
      <c r="D10" s="6">
        <v>43407</v>
      </c>
      <c r="E10" s="10" t="s">
        <v>21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22</v>
      </c>
      <c r="K10" s="13">
        <v>94126</v>
      </c>
      <c r="L10" s="8">
        <f t="shared" si="0"/>
        <v>0.94125999999999999</v>
      </c>
      <c r="M10" s="8">
        <f t="shared" si="1"/>
        <v>9.4126000000000001E-3</v>
      </c>
      <c r="N10" s="14">
        <v>43407.743368055555</v>
      </c>
      <c r="O10" s="14">
        <v>43418.666666666664</v>
      </c>
      <c r="P10" s="15" t="s">
        <v>19</v>
      </c>
    </row>
    <row r="11" spans="1:16" s="3" customFormat="1" ht="12" x14ac:dyDescent="0.2">
      <c r="A11" s="4">
        <v>1702</v>
      </c>
      <c r="B11" s="4">
        <v>166</v>
      </c>
      <c r="C11" s="5" t="s">
        <v>40</v>
      </c>
      <c r="D11" s="6">
        <v>43407</v>
      </c>
      <c r="E11" s="10" t="s">
        <v>21</v>
      </c>
      <c r="F11" s="10" t="s">
        <v>44</v>
      </c>
      <c r="G11" s="10" t="s">
        <v>45</v>
      </c>
      <c r="H11" s="11" t="s">
        <v>11</v>
      </c>
      <c r="I11" s="11" t="s">
        <v>12</v>
      </c>
      <c r="J11" s="12" t="s">
        <v>22</v>
      </c>
      <c r="K11" s="13">
        <v>99915</v>
      </c>
      <c r="L11" s="8">
        <f t="shared" si="0"/>
        <v>0.99914999999999998</v>
      </c>
      <c r="M11" s="8">
        <f t="shared" si="1"/>
        <v>9.9915000000000004E-3</v>
      </c>
      <c r="N11" s="14">
        <v>43407.742592592593</v>
      </c>
      <c r="O11" s="14">
        <v>43418.666666666664</v>
      </c>
      <c r="P11" s="15" t="s">
        <v>19</v>
      </c>
    </row>
    <row r="12" spans="1:16" s="3" customFormat="1" ht="12" x14ac:dyDescent="0.2">
      <c r="A12" s="4">
        <v>1964</v>
      </c>
      <c r="B12" s="4">
        <v>166</v>
      </c>
      <c r="C12" s="5" t="s">
        <v>40</v>
      </c>
      <c r="D12" s="6">
        <v>43407</v>
      </c>
      <c r="E12" s="10" t="s">
        <v>21</v>
      </c>
      <c r="F12" s="10" t="s">
        <v>46</v>
      </c>
      <c r="G12" s="10" t="s">
        <v>47</v>
      </c>
      <c r="H12" s="11" t="s">
        <v>11</v>
      </c>
      <c r="I12" s="11" t="s">
        <v>12</v>
      </c>
      <c r="J12" s="12" t="s">
        <v>22</v>
      </c>
      <c r="K12" s="13">
        <v>999688.9</v>
      </c>
      <c r="L12" s="8">
        <f t="shared" si="0"/>
        <v>9.9968889999999995</v>
      </c>
      <c r="M12" s="8">
        <f t="shared" si="1"/>
        <v>9.9968889999999991E-2</v>
      </c>
      <c r="N12" s="14">
        <v>43407.768287037034</v>
      </c>
      <c r="O12" s="14">
        <v>43418.666666666664</v>
      </c>
      <c r="P12" s="15" t="s">
        <v>13</v>
      </c>
    </row>
  </sheetData>
  <conditionalFormatting sqref="F1">
    <cfRule type="duplicateValues" dxfId="5" priority="2"/>
  </conditionalFormatting>
  <conditionalFormatting sqref="F1:F12">
    <cfRule type="duplicateValues" dxfId="3" priority="1"/>
  </conditionalFormatting>
  <conditionalFormatting sqref="F2:F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2019-01-10T06:35:53Z</dcterms:modified>
</cp:coreProperties>
</file>