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<sst xmlns="http://schemas.openxmlformats.org/spreadsheetml/2006/main" count="64" uniqueCount="36">
  <si>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</si>
  <si>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</si>
  <si>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</si>
  <si>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</si>
  <si>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</si>
  <si>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</si>
  <si>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</si>
  <si>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</si>
  <si>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</si>
  <si>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</si>
  <si>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</si>
  <si>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</si>
  <si>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</si>
  <si>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</si>
  <si>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</si>
  <si>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</si>
  <si>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</si>
  <si>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</si>
  <si>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</si>
  <si>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</si>
  <si>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BBMP-EE-BTMLAYOUT</t>
  </si>
  <si>
    <t>BBMP/2017-18/OW/WORK_INDENT30340/CALL-2</t>
  </si>
  <si>
    <t>Improvements to Secondary drain from Hosur road to SWD at Madiwala village in ward No. 172 Madiwala (Others only)</t>
  </si>
  <si>
    <t>BBMP/2018-19/OW/WORK_INDENT31851</t>
  </si>
  <si>
    <t>Construction of Samudaya Bhavana at Gunduthopu in ward No. 172 Madiwala (Others Only)</t>
  </si>
  <si>
    <t>BBMP/2018-19/OW/WORK_INDENT31797</t>
  </si>
  <si>
    <t>Improvements to Drains, Culverts &amp; Footpaths in 16th Main road and Surrounding area in ward No:172 Madiwala (Others only)</t>
  </si>
  <si>
    <t>BBMP/2018-19/OW/WORK_INDENT31795</t>
  </si>
  <si>
    <t>Improvements to Drains, Culverts &amp; Footpaths in Manjunatha Layout 1st to 4th A cross and Surrounding area in ward No: 172 Madiwala (Others only)</t>
  </si>
  <si>
    <t>BBMP/2018-19/OW/WORK_INDENT31794</t>
  </si>
  <si>
    <t>Annual Maintenance to BBMP Building in ward No:172 Madiwala (Others only)</t>
  </si>
  <si>
    <t>Ward Name</t>
  </si>
  <si>
    <t>Madiwala</t>
  </si>
  <si>
    <t>NA</t>
  </si>
  <si>
    <t>BBMP/2017-18/OW/WORK_INDENT30465/CALL-2</t>
  </si>
  <si>
    <t>Supply &amp; Errection of Gym Equipments to the Gym at Cashier Layout in Ward No. 172 Madiwala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</si>
</sst>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sqref="A1:XFD7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18</v>
      </c>
      <c r="B2" s="4">
        <v>172</v>
      </c>
      <c r="C2" s="5" t="s">
        <v>32</v>
      </c>
      <c r="D2" s="6">
        <v>43371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1999840.09</v>
      </c>
      <c r="L2" s="8">
        <f t="shared" ref="L2:L7" si="0">K2/100000</f>
        <v>19.9984009</v>
      </c>
      <c r="M2" s="8">
        <f t="shared" ref="M2:M7" si="1">L2/100</f>
        <v>0.19998400899999999</v>
      </c>
      <c r="N2" s="9">
        <v>43371.845486111109</v>
      </c>
      <c r="O2" s="9">
        <v>43383.666666666664</v>
      </c>
      <c r="P2" s="7" t="s">
        <v>19</v>
      </c>
    </row>
    <row r="3" spans="1:16" s="3" customFormat="1" ht="12" x14ac:dyDescent="0.2">
      <c r="A3" s="4">
        <v>19</v>
      </c>
      <c r="B3" s="4">
        <v>172</v>
      </c>
      <c r="C3" s="5" t="s">
        <v>32</v>
      </c>
      <c r="D3" s="6">
        <v>43371</v>
      </c>
      <c r="E3" s="7" t="s">
        <v>20</v>
      </c>
      <c r="F3" s="7" t="s">
        <v>27</v>
      </c>
      <c r="G3" s="7" t="s">
        <v>28</v>
      </c>
      <c r="H3" s="4" t="s">
        <v>11</v>
      </c>
      <c r="I3" s="4" t="s">
        <v>12</v>
      </c>
      <c r="J3" s="5" t="s">
        <v>18</v>
      </c>
      <c r="K3" s="8">
        <v>1898769.41</v>
      </c>
      <c r="L3" s="8">
        <f t="shared" si="0"/>
        <v>18.987694099999999</v>
      </c>
      <c r="M3" s="8">
        <f t="shared" si="1"/>
        <v>0.18987694099999999</v>
      </c>
      <c r="N3" s="9">
        <v>43371.844641203701</v>
      </c>
      <c r="O3" s="9">
        <v>43383.666666666664</v>
      </c>
      <c r="P3" s="7" t="s">
        <v>19</v>
      </c>
    </row>
    <row r="4" spans="1:16" s="3" customFormat="1" ht="12" x14ac:dyDescent="0.2">
      <c r="A4" s="4">
        <v>526</v>
      </c>
      <c r="B4" s="4">
        <v>172</v>
      </c>
      <c r="C4" s="5" t="s">
        <v>32</v>
      </c>
      <c r="D4" s="6">
        <v>43371</v>
      </c>
      <c r="E4" s="7" t="s">
        <v>20</v>
      </c>
      <c r="F4" s="7" t="s">
        <v>29</v>
      </c>
      <c r="G4" s="7" t="s">
        <v>30</v>
      </c>
      <c r="H4" s="4" t="s">
        <v>11</v>
      </c>
      <c r="I4" s="4" t="s">
        <v>12</v>
      </c>
      <c r="J4" s="5" t="s">
        <v>18</v>
      </c>
      <c r="K4" s="8">
        <v>985812.45</v>
      </c>
      <c r="L4" s="8">
        <f t="shared" si="0"/>
        <v>9.8581244999999988</v>
      </c>
      <c r="M4" s="8">
        <f t="shared" si="1"/>
        <v>9.8581244999999984E-2</v>
      </c>
      <c r="N4" s="9">
        <v>43371.844456018516</v>
      </c>
      <c r="O4" s="9">
        <v>43383.666666666664</v>
      </c>
      <c r="P4" s="7" t="s">
        <v>13</v>
      </c>
    </row>
    <row r="5" spans="1:16" s="3" customFormat="1" ht="12" x14ac:dyDescent="0.2">
      <c r="A5" s="4">
        <v>9</v>
      </c>
      <c r="B5" s="4">
        <v>172</v>
      </c>
      <c r="C5" s="5" t="s">
        <v>32</v>
      </c>
      <c r="D5" s="6">
        <v>43372</v>
      </c>
      <c r="E5" s="7" t="s">
        <v>20</v>
      </c>
      <c r="F5" s="7" t="s">
        <v>21</v>
      </c>
      <c r="G5" s="7" t="s">
        <v>22</v>
      </c>
      <c r="H5" s="4" t="s">
        <v>11</v>
      </c>
      <c r="I5" s="4" t="s">
        <v>12</v>
      </c>
      <c r="J5" s="5" t="s">
        <v>33</v>
      </c>
      <c r="K5" s="8">
        <v>2998376.01</v>
      </c>
      <c r="L5" s="8">
        <f t="shared" si="0"/>
        <v>29.983760099999998</v>
      </c>
      <c r="M5" s="8">
        <f t="shared" si="1"/>
        <v>0.29983760099999995</v>
      </c>
      <c r="N5" s="9">
        <v>43372.821817129632</v>
      </c>
      <c r="O5" s="9">
        <v>43383.666666666664</v>
      </c>
      <c r="P5" s="7" t="s">
        <v>19</v>
      </c>
    </row>
    <row r="6" spans="1:16" s="3" customFormat="1" ht="12" x14ac:dyDescent="0.2">
      <c r="A6" s="4">
        <v>10</v>
      </c>
      <c r="B6" s="4">
        <v>172</v>
      </c>
      <c r="C6" s="5" t="s">
        <v>32</v>
      </c>
      <c r="D6" s="6">
        <v>43372</v>
      </c>
      <c r="E6" s="7" t="s">
        <v>20</v>
      </c>
      <c r="F6" s="7" t="s">
        <v>23</v>
      </c>
      <c r="G6" s="7" t="s">
        <v>24</v>
      </c>
      <c r="H6" s="4" t="s">
        <v>11</v>
      </c>
      <c r="I6" s="4" t="s">
        <v>12</v>
      </c>
      <c r="J6" s="5" t="s">
        <v>18</v>
      </c>
      <c r="K6" s="8">
        <v>4801597.28</v>
      </c>
      <c r="L6" s="8">
        <f t="shared" si="0"/>
        <v>48.0159728</v>
      </c>
      <c r="M6" s="8">
        <f t="shared" si="1"/>
        <v>0.48015972800000001</v>
      </c>
      <c r="N6" s="9">
        <v>43372.82135416667</v>
      </c>
      <c r="O6" s="9">
        <v>43383.666666666664</v>
      </c>
      <c r="P6" s="7" t="s">
        <v>19</v>
      </c>
    </row>
    <row r="7" spans="1:16" s="3" customFormat="1" ht="12" x14ac:dyDescent="0.2">
      <c r="A7" s="4">
        <v>1887</v>
      </c>
      <c r="B7" s="4">
        <v>172</v>
      </c>
      <c r="C7" s="5" t="s">
        <v>32</v>
      </c>
      <c r="D7" s="6">
        <v>43374</v>
      </c>
      <c r="E7" s="10" t="s">
        <v>20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33</v>
      </c>
      <c r="K7" s="13">
        <v>7435758.2800000003</v>
      </c>
      <c r="L7" s="8">
        <f t="shared" si="0"/>
        <v>74.357582800000003</v>
      </c>
      <c r="M7" s="8">
        <f t="shared" si="1"/>
        <v>0.74357582799999999</v>
      </c>
      <c r="N7" s="14">
        <v>43374.767881944441</v>
      </c>
      <c r="O7" s="14">
        <v>43383.666666666664</v>
      </c>
      <c r="P7" s="15" t="s">
        <v>19</v>
      </c>
    </row>
  </sheetData>
  <conditionalFormatting sqref="F1">
    <cfRule type="duplicateValues" dxfId="5" priority="2"/>
  </conditionalFormatting>
  <conditionalFormatting sqref="F1:F7">
    <cfRule type="duplicateValues" dxfId="3" priority="1"/>
  </conditionalFormatting>
  <conditionalFormatting sqref="F2:F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2019-01-10T06:38:11Z</dcterms:modified>
</cp:coreProperties>
</file>