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  <c r="L6" i="1"/>
  <c r="M6" i="1" s="1"/>
  <c r="L7" i="1"/>
  <c r="M7" i="1"/>
</calcChain>
</file>

<file path=xl/sharedStrings.xml><?xml version="1.0" encoding="utf-8"?>
<sst xmlns="http://schemas.openxmlformats.org/spreadsheetml/2006/main" count="64" uniqueCount="36">
  <si>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</si>
  <si>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</si>
  <si>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</si>
  <si>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</si>
  <si>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</si>
  <si>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</si>
  <si>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</si>
  <si>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</si>
  <si>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</si>
  <si>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</si>
  <si>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</si>
  <si>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</si>
  <si>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</si>
  <si>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</si>
  <si>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</si>
  <si>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</si>
  <si>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</si>
  <si>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</si>
  <si>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</si>
  <si>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</si>
  <si>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BBMP-EE-BTMLAYOUT</t>
  </si>
  <si>
    <t>BBMP/2017-18/OW/WORK_INDENT30369/CALL-2</t>
  </si>
  <si>
    <t>Construction and improvement of public toilets in ward No.173 Jakkasandra</t>
  </si>
  <si>
    <t>BBMP/2018-19/OW/WORK_INDENT31839</t>
  </si>
  <si>
    <t>Improvements of drain at 1st Avn road Teacher's colony and surrounding area in ward No-173 Jakkasandra (Others only)</t>
  </si>
  <si>
    <t>BBMP/2018-19/OW/WORK_INDENT31837</t>
  </si>
  <si>
    <t>Improvements of drain at Service road and surrounding cross roads in ward No-173 Jakkasandra (Others only)</t>
  </si>
  <si>
    <t>BBMP/2018-19/OW/WORK_INDENT31835</t>
  </si>
  <si>
    <t>Providing and fixing of Missing slabs and kerbs in ward No-173 Jakkasandra (Others only)</t>
  </si>
  <si>
    <t>BBMP/2018-19/OW/WORK_INDENT31838</t>
  </si>
  <si>
    <t>Improvements of drain 4th cross road Jakksandra and surrounding area in ward No-173 Jakkasandra (Others only)</t>
  </si>
  <si>
    <t>Ward Name</t>
  </si>
  <si>
    <t>Jakkasandra</t>
  </si>
  <si>
    <t>NA</t>
  </si>
  <si>
    <t>Digging of New Borewell and Providing water supply Pipeline in ward No173 Jakkasandra</t>
  </si>
  <si>
    <t>BBMP/2018-19/OW/WORK_INDENT32430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</si>
</sst>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B4" sqref="B4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</v>
      </c>
      <c r="B2" s="4">
        <v>173</v>
      </c>
      <c r="C2" s="5" t="s">
        <v>32</v>
      </c>
      <c r="D2" s="6">
        <v>43372</v>
      </c>
      <c r="E2" s="7" t="s">
        <v>20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33</v>
      </c>
      <c r="K2" s="8">
        <v>3931965.56</v>
      </c>
      <c r="L2" s="8">
        <f>K2/100000</f>
        <v>39.319655599999997</v>
      </c>
      <c r="M2" s="8">
        <f>L2/100</f>
        <v>0.39319655599999997</v>
      </c>
      <c r="N2" s="9">
        <v>43372.828819444447</v>
      </c>
      <c r="O2" s="9">
        <v>43383.666666666664</v>
      </c>
      <c r="P2" s="7" t="s">
        <v>19</v>
      </c>
    </row>
    <row r="3" spans="1:16" s="3" customFormat="1" ht="12" x14ac:dyDescent="0.2">
      <c r="A3" s="4">
        <v>3</v>
      </c>
      <c r="B3" s="4">
        <v>173</v>
      </c>
      <c r="C3" s="5" t="s">
        <v>32</v>
      </c>
      <c r="D3" s="6">
        <v>43372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18</v>
      </c>
      <c r="K3" s="8">
        <v>1496276.89</v>
      </c>
      <c r="L3" s="8">
        <f>K3/100000</f>
        <v>14.962768899999999</v>
      </c>
      <c r="M3" s="8">
        <f>L3/100</f>
        <v>0.14962768899999998</v>
      </c>
      <c r="N3" s="9">
        <v>43372.824942129628</v>
      </c>
      <c r="O3" s="9">
        <v>43383.666666666664</v>
      </c>
      <c r="P3" s="7" t="s">
        <v>19</v>
      </c>
    </row>
    <row r="4" spans="1:16" s="3" customFormat="1" ht="12" x14ac:dyDescent="0.2">
      <c r="A4" s="4">
        <v>4</v>
      </c>
      <c r="B4" s="4">
        <v>173</v>
      </c>
      <c r="C4" s="5" t="s">
        <v>32</v>
      </c>
      <c r="D4" s="6">
        <v>43372</v>
      </c>
      <c r="E4" s="7" t="s">
        <v>20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18</v>
      </c>
      <c r="K4" s="8">
        <v>994942.53</v>
      </c>
      <c r="L4" s="8">
        <f>K4/100000</f>
        <v>9.9494252999999997</v>
      </c>
      <c r="M4" s="8">
        <f>L4/100</f>
        <v>9.9494252999999991E-2</v>
      </c>
      <c r="N4" s="9">
        <v>43372.824513888889</v>
      </c>
      <c r="O4" s="9">
        <v>43383.666666666664</v>
      </c>
      <c r="P4" s="7" t="s">
        <v>19</v>
      </c>
    </row>
    <row r="5" spans="1:16" s="3" customFormat="1" ht="12" x14ac:dyDescent="0.2">
      <c r="A5" s="4">
        <v>6</v>
      </c>
      <c r="B5" s="4">
        <v>173</v>
      </c>
      <c r="C5" s="5" t="s">
        <v>32</v>
      </c>
      <c r="D5" s="6">
        <v>43372</v>
      </c>
      <c r="E5" s="7" t="s">
        <v>20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18</v>
      </c>
      <c r="K5" s="8">
        <v>995566.87</v>
      </c>
      <c r="L5" s="8">
        <f>K5/100000</f>
        <v>9.9556687000000004</v>
      </c>
      <c r="M5" s="8">
        <f>L5/100</f>
        <v>9.9556687000000005E-2</v>
      </c>
      <c r="N5" s="9">
        <v>43372.823206018518</v>
      </c>
      <c r="O5" s="9">
        <v>43383.666666666664</v>
      </c>
      <c r="P5" s="7" t="s">
        <v>19</v>
      </c>
    </row>
    <row r="6" spans="1:16" s="3" customFormat="1" ht="12" x14ac:dyDescent="0.2">
      <c r="A6" s="4">
        <v>522</v>
      </c>
      <c r="B6" s="4">
        <v>173</v>
      </c>
      <c r="C6" s="5" t="s">
        <v>32</v>
      </c>
      <c r="D6" s="6">
        <v>43372</v>
      </c>
      <c r="E6" s="7" t="s">
        <v>20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18</v>
      </c>
      <c r="K6" s="8">
        <v>994942.53</v>
      </c>
      <c r="L6" s="8">
        <f>K6/100000</f>
        <v>9.9494252999999997</v>
      </c>
      <c r="M6" s="8">
        <f>L6/100</f>
        <v>9.9494252999999991E-2</v>
      </c>
      <c r="N6" s="9">
        <v>43372.82471064815</v>
      </c>
      <c r="O6" s="9">
        <v>43383.666666666664</v>
      </c>
      <c r="P6" s="7" t="s">
        <v>13</v>
      </c>
    </row>
    <row r="7" spans="1:16" s="3" customFormat="1" ht="12" x14ac:dyDescent="0.2">
      <c r="A7" s="4">
        <v>1426</v>
      </c>
      <c r="B7" s="4">
        <v>173</v>
      </c>
      <c r="C7" s="5" t="s">
        <v>32</v>
      </c>
      <c r="D7" s="6">
        <v>43447</v>
      </c>
      <c r="E7" s="15" t="s">
        <v>20</v>
      </c>
      <c r="F7" s="15" t="s">
        <v>35</v>
      </c>
      <c r="G7" s="15" t="s">
        <v>34</v>
      </c>
      <c r="H7" s="14" t="s">
        <v>11</v>
      </c>
      <c r="I7" s="14" t="s">
        <v>12</v>
      </c>
      <c r="J7" s="13" t="s">
        <v>18</v>
      </c>
      <c r="K7" s="12">
        <v>0</v>
      </c>
      <c r="L7" s="8">
        <f>K7/100000</f>
        <v>0</v>
      </c>
      <c r="M7" s="8">
        <f>L7/100</f>
        <v>0</v>
      </c>
      <c r="N7" s="11">
        <v>43447.772256944445</v>
      </c>
      <c r="O7" s="11">
        <v>43462.666666666664</v>
      </c>
      <c r="P7" s="10" t="s">
        <v>19</v>
      </c>
    </row>
  </sheetData>
  <conditionalFormatting sqref="F1">
    <cfRule type="duplicateValues" dxfId="4" priority="4"/>
  </conditionalFormatting>
  <conditionalFormatting sqref="F1">
    <cfRule type="duplicateValues" dxfId="3" priority="3"/>
  </conditionalFormatting>
  <conditionalFormatting sqref="F2:F7">
    <cfRule type="duplicateValues" dxfId="1" priority="1"/>
  </conditionalFormatting>
  <conditionalFormatting sqref="F2:F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2019-01-10T06:38:40Z</dcterms:modified>
</cp:coreProperties>
</file>