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6" i="1" l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<sst xmlns="http://schemas.openxmlformats.org/spreadsheetml/2006/main" count="56" uniqueCount="35">
  <si>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</si>
  <si>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</si>
  <si>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</si>
  <si>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</si>
  <si>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</si>
  <si>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</si>
  <si>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</si>
  <si>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</si>
  <si>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</si>
  <si>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</si>
  <si>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</si>
  <si>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</si>
  <si>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</si>
  <si>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SL No</t>
  </si>
  <si>
    <t>Date</t>
  </si>
  <si>
    <t>Department/Location</t>
  </si>
  <si>
    <t>Tender Number</t>
  </si>
  <si>
    <t>Other Works</t>
  </si>
  <si>
    <t>Under Evaluation</t>
  </si>
  <si>
    <t>No Bids Received</t>
  </si>
  <si>
    <t>BBMP-EE-BOMMANAHALLI</t>
  </si>
  <si>
    <t>BBMP/2018-19/OW/WORK_INDENT31432</t>
  </si>
  <si>
    <t>Providing drining water facilities in ward no. 175 hongasandra.</t>
  </si>
  <si>
    <t>BBMP/2018-19/OW/WORK_INDENT31428</t>
  </si>
  <si>
    <t>Providing sanitary line at Missing places in ward No. 175.</t>
  </si>
  <si>
    <t>BBMP/2017-18/OW/WORK_INDENT28870/CALL-3</t>
  </si>
  <si>
    <t>Improvements of AT Street and Bhovi Colony with RCC drain, CC Roads in ward No.175</t>
  </si>
  <si>
    <t>BBMP/2018-19/OW/WORK_INDENT31430</t>
  </si>
  <si>
    <t>Development of roads and drains in Gulbarga colony in ward No. 175.</t>
  </si>
  <si>
    <t>Ward Name</t>
  </si>
  <si>
    <t>Bommana Halli</t>
  </si>
  <si>
    <t>NA</t>
  </si>
  <si>
    <t>BBMP-EE-PROJECT-BOMMANAHALLI</t>
  </si>
  <si>
    <t>BBMP/2018-19/OW/WORK_INDENT32296</t>
  </si>
  <si>
    <t>Comprehensive Developments in ward No. 175 at Bommanahalli and surrounding areas.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</si>
</sst>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tabSelected="1" workbookViewId="0">
      <selection activeCell="B1" sqref="B1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13</v>
      </c>
      <c r="B1" s="1" t="s">
        <v>1</v>
      </c>
      <c r="C1" s="1" t="s">
        <v>29</v>
      </c>
      <c r="D1" s="1" t="s">
        <v>14</v>
      </c>
      <c r="E1" s="1" t="s">
        <v>15</v>
      </c>
      <c r="F1" s="1" t="s">
        <v>16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204</v>
      </c>
      <c r="B2" s="4">
        <v>175</v>
      </c>
      <c r="C2" s="5" t="s">
        <v>30</v>
      </c>
      <c r="D2" s="6">
        <v>43343</v>
      </c>
      <c r="E2" s="7" t="s">
        <v>20</v>
      </c>
      <c r="F2" s="7" t="s">
        <v>21</v>
      </c>
      <c r="G2" s="7" t="s">
        <v>22</v>
      </c>
      <c r="H2" s="4" t="s">
        <v>11</v>
      </c>
      <c r="I2" s="4" t="s">
        <v>12</v>
      </c>
      <c r="J2" s="5" t="s">
        <v>17</v>
      </c>
      <c r="K2" s="8">
        <v>3990907.17</v>
      </c>
      <c r="L2" s="8">
        <f>K2/100000</f>
        <v>39.909071699999998</v>
      </c>
      <c r="M2" s="8">
        <f>L2/100</f>
        <v>0.39909071699999998</v>
      </c>
      <c r="N2" s="9">
        <v>43343.734780092593</v>
      </c>
      <c r="O2" s="9">
        <v>43363.666666666664</v>
      </c>
      <c r="P2" s="7" t="s">
        <v>18</v>
      </c>
    </row>
    <row r="3" spans="1:16" s="3" customFormat="1" ht="12" x14ac:dyDescent="0.2">
      <c r="A3" s="4">
        <v>206</v>
      </c>
      <c r="B3" s="4">
        <v>175</v>
      </c>
      <c r="C3" s="5" t="s">
        <v>30</v>
      </c>
      <c r="D3" s="6">
        <v>43343</v>
      </c>
      <c r="E3" s="7" t="s">
        <v>20</v>
      </c>
      <c r="F3" s="7" t="s">
        <v>23</v>
      </c>
      <c r="G3" s="7" t="s">
        <v>24</v>
      </c>
      <c r="H3" s="4" t="s">
        <v>11</v>
      </c>
      <c r="I3" s="4" t="s">
        <v>12</v>
      </c>
      <c r="J3" s="5" t="s">
        <v>17</v>
      </c>
      <c r="K3" s="8">
        <v>4993380.59</v>
      </c>
      <c r="L3" s="8">
        <f>K3/100000</f>
        <v>49.933805899999996</v>
      </c>
      <c r="M3" s="8">
        <f>L3/100</f>
        <v>0.49933805899999995</v>
      </c>
      <c r="N3" s="9">
        <v>43343.733032407406</v>
      </c>
      <c r="O3" s="9">
        <v>43363.666666666664</v>
      </c>
      <c r="P3" s="7" t="s">
        <v>18</v>
      </c>
    </row>
    <row r="4" spans="1:16" s="3" customFormat="1" ht="12" x14ac:dyDescent="0.2">
      <c r="A4" s="4">
        <v>221</v>
      </c>
      <c r="B4" s="4">
        <v>175</v>
      </c>
      <c r="C4" s="5" t="s">
        <v>30</v>
      </c>
      <c r="D4" s="6">
        <v>43343</v>
      </c>
      <c r="E4" s="7" t="s">
        <v>20</v>
      </c>
      <c r="F4" s="7" t="s">
        <v>25</v>
      </c>
      <c r="G4" s="7" t="s">
        <v>26</v>
      </c>
      <c r="H4" s="4" t="s">
        <v>11</v>
      </c>
      <c r="I4" s="4" t="s">
        <v>12</v>
      </c>
      <c r="J4" s="5" t="s">
        <v>31</v>
      </c>
      <c r="K4" s="8">
        <v>2995385.3</v>
      </c>
      <c r="L4" s="8">
        <f>K4/100000</f>
        <v>29.953852999999999</v>
      </c>
      <c r="M4" s="8">
        <f>L4/100</f>
        <v>0.29953852999999997</v>
      </c>
      <c r="N4" s="9">
        <v>43343.724490740744</v>
      </c>
      <c r="O4" s="9">
        <v>43363.666666666664</v>
      </c>
      <c r="P4" s="7" t="s">
        <v>18</v>
      </c>
    </row>
    <row r="5" spans="1:16" s="3" customFormat="1" ht="12" x14ac:dyDescent="0.2">
      <c r="A5" s="4">
        <v>1110</v>
      </c>
      <c r="B5" s="4">
        <v>175</v>
      </c>
      <c r="C5" s="5" t="s">
        <v>30</v>
      </c>
      <c r="D5" s="6">
        <v>43343</v>
      </c>
      <c r="E5" s="7" t="s">
        <v>20</v>
      </c>
      <c r="F5" s="7" t="s">
        <v>27</v>
      </c>
      <c r="G5" s="7" t="s">
        <v>28</v>
      </c>
      <c r="H5" s="4" t="s">
        <v>11</v>
      </c>
      <c r="I5" s="4" t="s">
        <v>12</v>
      </c>
      <c r="J5" s="5" t="s">
        <v>17</v>
      </c>
      <c r="K5" s="8">
        <v>3993456.53</v>
      </c>
      <c r="L5" s="8">
        <f>K5/100000</f>
        <v>39.934565299999996</v>
      </c>
      <c r="M5" s="8">
        <f>L5/100</f>
        <v>0.39934565299999997</v>
      </c>
      <c r="N5" s="9">
        <v>43343.733703703707</v>
      </c>
      <c r="O5" s="9">
        <v>43363.666666666664</v>
      </c>
      <c r="P5" s="7" t="s">
        <v>19</v>
      </c>
    </row>
    <row r="6" spans="1:16" s="3" customFormat="1" ht="12" x14ac:dyDescent="0.2">
      <c r="A6" s="4">
        <v>1513</v>
      </c>
      <c r="B6" s="4">
        <v>175</v>
      </c>
      <c r="C6" s="5" t="s">
        <v>30</v>
      </c>
      <c r="D6" s="6">
        <v>43434</v>
      </c>
      <c r="E6" s="10" t="s">
        <v>32</v>
      </c>
      <c r="F6" s="10" t="s">
        <v>33</v>
      </c>
      <c r="G6" s="10" t="s">
        <v>34</v>
      </c>
      <c r="H6" s="11" t="s">
        <v>11</v>
      </c>
      <c r="I6" s="11" t="s">
        <v>12</v>
      </c>
      <c r="J6" s="12" t="s">
        <v>17</v>
      </c>
      <c r="K6" s="13">
        <v>26545638.16</v>
      </c>
      <c r="L6" s="8">
        <f>K6/100000</f>
        <v>265.45638159999999</v>
      </c>
      <c r="M6" s="8">
        <f>L6/100</f>
        <v>2.654563816</v>
      </c>
      <c r="N6" s="14">
        <v>43434.668414351851</v>
      </c>
      <c r="O6" s="14">
        <v>43451.625</v>
      </c>
      <c r="P6" s="15" t="s">
        <v>18</v>
      </c>
    </row>
  </sheetData>
  <conditionalFormatting sqref="F1">
    <cfRule type="duplicateValues" dxfId="5" priority="2"/>
  </conditionalFormatting>
  <conditionalFormatting sqref="F1:F6">
    <cfRule type="duplicateValues" dxfId="3" priority="1"/>
  </conditionalFormatting>
  <conditionalFormatting sqref="F2:F6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2019-01-10T06:39:10Z</dcterms:modified>
</cp:coreProperties>
</file>