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8" i="1" l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<sst xmlns="http://schemas.openxmlformats.org/spreadsheetml/2006/main" count="72" uniqueCount="41">
  <si>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</si>
  <si>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</si>
  <si>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</si>
  <si>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</si>
  <si>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</si>
  <si>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</si>
  <si>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</si>
  <si>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</si>
  <si>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</si>
  <si>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</si>
  <si>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</si>
  <si>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</si>
  <si>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</si>
  <si>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</si>
  <si>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</si>
  <si>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</si>
  <si>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</si>
  <si>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</si>
  <si>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</si>
  <si>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</si>
  <si>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Flood Protection Works</t>
  </si>
  <si>
    <t>BBMP-EE-Jayanagar-South</t>
  </si>
  <si>
    <t>BBMP-EE-SWD-BOMMANAHALLI</t>
  </si>
  <si>
    <t>BBMP/2018-19/FP/WORK_INDENT31358</t>
  </si>
  <si>
    <t>Remodelling of SWD in JP Nagar ward no.177</t>
  </si>
  <si>
    <t>BBMP/2018-19/OW/WORK_INDENT30945</t>
  </si>
  <si>
    <t>Engaging private labour and tractor for ward maintenance in ward No. 177.</t>
  </si>
  <si>
    <t>BBMP/2018-19/OW/WORK_INDENT30946</t>
  </si>
  <si>
    <t>Providing new street name boards in ward no. 177.</t>
  </si>
  <si>
    <t>BBMP/2018-19/OW/WORK_INDENT30947</t>
  </si>
  <si>
    <t>Depot Collection and Supplying of Emulsion Barrel in ward No. 177 J.P. Nagara</t>
  </si>
  <si>
    <t>BBMP/2018-19/OW/WORK_INDENT30949</t>
  </si>
  <si>
    <t>Providing pot hole filling During Mansoon in Ward NO. 177</t>
  </si>
  <si>
    <t>Ward Name</t>
  </si>
  <si>
    <t>JP Nagara</t>
  </si>
  <si>
    <t>BBMP/2018-19/OW/WORK_INDENT31934/CALL-2</t>
  </si>
  <si>
    <t>Asphalting of roads &amp; Desilting, Removing &amp; Resetting of covering slabs and road side drain around in J.P.Nagar 4th phase in ward No-177.</t>
  </si>
  <si>
    <t>NA</t>
  </si>
  <si>
    <t>Closed</t>
  </si>
  <si>
    <t>BBMP/2018-19/PS/WORK_INDENT30942/CALL-3</t>
  </si>
  <si>
    <t>Re-grading and improvements to drain in ward No. 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</si>
</sst>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C1" sqref="C1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9.57031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33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882</v>
      </c>
      <c r="B2" s="4">
        <v>177</v>
      </c>
      <c r="C2" s="5" t="s">
        <v>34</v>
      </c>
      <c r="D2" s="6">
        <v>43305</v>
      </c>
      <c r="E2" s="7" t="s">
        <v>21</v>
      </c>
      <c r="F2" s="7" t="s">
        <v>25</v>
      </c>
      <c r="G2" s="7" t="s">
        <v>26</v>
      </c>
      <c r="H2" s="4" t="s">
        <v>11</v>
      </c>
      <c r="I2" s="4" t="s">
        <v>12</v>
      </c>
      <c r="J2" s="5" t="s">
        <v>18</v>
      </c>
      <c r="K2" s="8">
        <v>999497.2</v>
      </c>
      <c r="L2" s="8">
        <f t="shared" ref="L2:L8" si="0">K2/100000</f>
        <v>9.9949719999999989</v>
      </c>
      <c r="M2" s="8">
        <f t="shared" ref="M2:M8" si="1">L2/100</f>
        <v>9.9949719999999992E-2</v>
      </c>
      <c r="N2" s="9">
        <v>43305.576793981483</v>
      </c>
      <c r="O2" s="9">
        <v>43326.666666666664</v>
      </c>
      <c r="P2" s="7" t="s">
        <v>13</v>
      </c>
    </row>
    <row r="3" spans="1:16" s="3" customFormat="1" ht="12" x14ac:dyDescent="0.2">
      <c r="A3" s="4">
        <v>883</v>
      </c>
      <c r="B3" s="4">
        <v>177</v>
      </c>
      <c r="C3" s="5" t="s">
        <v>34</v>
      </c>
      <c r="D3" s="6">
        <v>43305</v>
      </c>
      <c r="E3" s="7" t="s">
        <v>21</v>
      </c>
      <c r="F3" s="7" t="s">
        <v>27</v>
      </c>
      <c r="G3" s="7" t="s">
        <v>28</v>
      </c>
      <c r="H3" s="4" t="s">
        <v>11</v>
      </c>
      <c r="I3" s="4" t="s">
        <v>12</v>
      </c>
      <c r="J3" s="5" t="s">
        <v>18</v>
      </c>
      <c r="K3" s="8">
        <v>494389.05</v>
      </c>
      <c r="L3" s="8">
        <f t="shared" si="0"/>
        <v>4.9438905000000002</v>
      </c>
      <c r="M3" s="8">
        <f t="shared" si="1"/>
        <v>4.9438905000000005E-2</v>
      </c>
      <c r="N3" s="9">
        <v>43305.576273148145</v>
      </c>
      <c r="O3" s="9">
        <v>43326.666666666664</v>
      </c>
      <c r="P3" s="7" t="s">
        <v>13</v>
      </c>
    </row>
    <row r="4" spans="1:16" s="3" customFormat="1" ht="12" x14ac:dyDescent="0.2">
      <c r="A4" s="4">
        <v>884</v>
      </c>
      <c r="B4" s="4">
        <v>177</v>
      </c>
      <c r="C4" s="5" t="s">
        <v>34</v>
      </c>
      <c r="D4" s="6">
        <v>43305</v>
      </c>
      <c r="E4" s="7" t="s">
        <v>21</v>
      </c>
      <c r="F4" s="7" t="s">
        <v>29</v>
      </c>
      <c r="G4" s="7" t="s">
        <v>30</v>
      </c>
      <c r="H4" s="4" t="s">
        <v>11</v>
      </c>
      <c r="I4" s="4" t="s">
        <v>12</v>
      </c>
      <c r="J4" s="5" t="s">
        <v>18</v>
      </c>
      <c r="K4" s="8">
        <v>494827</v>
      </c>
      <c r="L4" s="8">
        <f t="shared" si="0"/>
        <v>4.9482699999999999</v>
      </c>
      <c r="M4" s="8">
        <f t="shared" si="1"/>
        <v>4.9482699999999998E-2</v>
      </c>
      <c r="N4" s="9">
        <v>43305.57571759259</v>
      </c>
      <c r="O4" s="9">
        <v>43326.666666666664</v>
      </c>
      <c r="P4" s="7" t="s">
        <v>13</v>
      </c>
    </row>
    <row r="5" spans="1:16" s="3" customFormat="1" ht="12" x14ac:dyDescent="0.2">
      <c r="A5" s="4">
        <v>885</v>
      </c>
      <c r="B5" s="4">
        <v>177</v>
      </c>
      <c r="C5" s="5" t="s">
        <v>34</v>
      </c>
      <c r="D5" s="6">
        <v>43305</v>
      </c>
      <c r="E5" s="7" t="s">
        <v>21</v>
      </c>
      <c r="F5" s="7" t="s">
        <v>31</v>
      </c>
      <c r="G5" s="7" t="s">
        <v>32</v>
      </c>
      <c r="H5" s="4" t="s">
        <v>11</v>
      </c>
      <c r="I5" s="4" t="s">
        <v>12</v>
      </c>
      <c r="J5" s="5" t="s">
        <v>18</v>
      </c>
      <c r="K5" s="8">
        <v>988950.12</v>
      </c>
      <c r="L5" s="8">
        <f t="shared" si="0"/>
        <v>9.8895011999999998</v>
      </c>
      <c r="M5" s="8">
        <f t="shared" si="1"/>
        <v>9.8895012000000004E-2</v>
      </c>
      <c r="N5" s="9">
        <v>43305.574074074073</v>
      </c>
      <c r="O5" s="9">
        <v>43326.666666666664</v>
      </c>
      <c r="P5" s="7" t="s">
        <v>13</v>
      </c>
    </row>
    <row r="6" spans="1:16" s="3" customFormat="1" ht="12" x14ac:dyDescent="0.2">
      <c r="A6" s="4">
        <v>264</v>
      </c>
      <c r="B6" s="4">
        <v>177</v>
      </c>
      <c r="C6" s="5" t="s">
        <v>34</v>
      </c>
      <c r="D6" s="6">
        <v>43330</v>
      </c>
      <c r="E6" s="7" t="s">
        <v>22</v>
      </c>
      <c r="F6" s="7" t="s">
        <v>23</v>
      </c>
      <c r="G6" s="7" t="s">
        <v>24</v>
      </c>
      <c r="H6" s="4" t="s">
        <v>11</v>
      </c>
      <c r="I6" s="4" t="s">
        <v>12</v>
      </c>
      <c r="J6" s="5" t="s">
        <v>20</v>
      </c>
      <c r="K6" s="8">
        <v>0</v>
      </c>
      <c r="L6" s="8">
        <f t="shared" si="0"/>
        <v>0</v>
      </c>
      <c r="M6" s="8">
        <f t="shared" si="1"/>
        <v>0</v>
      </c>
      <c r="N6" s="9">
        <v>43330.986006944448</v>
      </c>
      <c r="O6" s="9">
        <v>43339.666666666664</v>
      </c>
      <c r="P6" s="7" t="s">
        <v>19</v>
      </c>
    </row>
    <row r="7" spans="1:16" s="3" customFormat="1" ht="12" x14ac:dyDescent="0.2">
      <c r="A7" s="4">
        <v>1306</v>
      </c>
      <c r="B7" s="4">
        <v>177</v>
      </c>
      <c r="C7" s="5" t="s">
        <v>34</v>
      </c>
      <c r="D7" s="6">
        <v>43455</v>
      </c>
      <c r="E7" s="10" t="s">
        <v>21</v>
      </c>
      <c r="F7" s="10" t="s">
        <v>35</v>
      </c>
      <c r="G7" s="10" t="s">
        <v>36</v>
      </c>
      <c r="H7" s="11" t="s">
        <v>11</v>
      </c>
      <c r="I7" s="11" t="s">
        <v>12</v>
      </c>
      <c r="J7" s="12" t="s">
        <v>37</v>
      </c>
      <c r="K7" s="13">
        <v>2460117.12</v>
      </c>
      <c r="L7" s="8">
        <f t="shared" si="0"/>
        <v>24.6011712</v>
      </c>
      <c r="M7" s="8">
        <f t="shared" si="1"/>
        <v>0.24601171199999999</v>
      </c>
      <c r="N7" s="14">
        <v>43455.792881944442</v>
      </c>
      <c r="O7" s="14">
        <v>43470.666666666664</v>
      </c>
      <c r="P7" s="15" t="s">
        <v>38</v>
      </c>
    </row>
    <row r="8" spans="1:16" s="3" customFormat="1" ht="12" x14ac:dyDescent="0.2">
      <c r="A8" s="4">
        <v>1310</v>
      </c>
      <c r="B8" s="4">
        <v>177</v>
      </c>
      <c r="C8" s="5" t="s">
        <v>34</v>
      </c>
      <c r="D8" s="6">
        <v>43455</v>
      </c>
      <c r="E8" s="10" t="s">
        <v>21</v>
      </c>
      <c r="F8" s="10" t="s">
        <v>39</v>
      </c>
      <c r="G8" s="10" t="s">
        <v>40</v>
      </c>
      <c r="H8" s="11" t="s">
        <v>11</v>
      </c>
      <c r="I8" s="11" t="s">
        <v>12</v>
      </c>
      <c r="J8" s="12" t="s">
        <v>37</v>
      </c>
      <c r="K8" s="13">
        <v>1481847.5</v>
      </c>
      <c r="L8" s="8">
        <f t="shared" si="0"/>
        <v>14.818474999999999</v>
      </c>
      <c r="M8" s="8">
        <f t="shared" si="1"/>
        <v>0.14818475</v>
      </c>
      <c r="N8" s="14">
        <v>43455.789930555555</v>
      </c>
      <c r="O8" s="14">
        <v>43470.666666666664</v>
      </c>
      <c r="P8" s="15" t="s">
        <v>38</v>
      </c>
    </row>
  </sheetData>
  <conditionalFormatting sqref="F1">
    <cfRule type="duplicateValues" dxfId="5" priority="2"/>
  </conditionalFormatting>
  <conditionalFormatting sqref="F1:F8">
    <cfRule type="duplicateValues" dxfId="3" priority="1"/>
  </conditionalFormatting>
  <conditionalFormatting sqref="F2:F8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2019-01-10T06:50:17Z</dcterms:modified>
</cp:coreProperties>
</file>