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6" i="1" l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<sst xmlns="http://schemas.openxmlformats.org/spreadsheetml/2006/main" count="56" uniqueCount="33">
  <si>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</si>
  <si>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</si>
  <si>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</si>
  <si>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</si>
  <si>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</si>
  <si>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</si>
  <si>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</si>
  <si>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</si>
  <si>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</si>
  <si>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</si>
  <si>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</si>
  <si>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</si>
  <si>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</si>
  <si>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</si>
  <si>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</si>
  <si>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</si>
  <si>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</si>
  <si>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</si>
  <si>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Under Evaluation</t>
  </si>
  <si>
    <t>BBMP-EE-PDMBNGR</t>
  </si>
  <si>
    <t>BBMP/2017-18/OW/WORK_INDENT26213/CALL-2</t>
  </si>
  <si>
    <t>Development of drain and roads in Bhavani Nagara cross road in Ward No-180.</t>
  </si>
  <si>
    <t>BBMP/2018-19/BD/WORK_INDENT30787/CALL-3</t>
  </si>
  <si>
    <t>Emergency works in Ward No-180.</t>
  </si>
  <si>
    <t>BBMP/2017-18/OW/WORK_INDENT29712/CALL-3</t>
  </si>
  <si>
    <t>Improvements to Drain at 3rd and 4th cross of Sarabandepalya in Ward No-180.</t>
  </si>
  <si>
    <t>Ward Name</t>
  </si>
  <si>
    <t>Banashankari Temple</t>
  </si>
  <si>
    <t>NA</t>
  </si>
  <si>
    <t>BBMP/2017-18/OW/WORK_INDENT26218/CALL-2</t>
  </si>
  <si>
    <t>Improvements to Maintenance of Drains in Yarabnagara 1st cross in Ward No-180.</t>
  </si>
  <si>
    <t>BBMP/2017-18/OW/WORK_INDENT26216/CALL-2</t>
  </si>
  <si>
    <t>Improvements to Maintenance of drains in Yarabnagara slum in Ward No-180.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</si>
</sst>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C3" sqref="C3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26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975</v>
      </c>
      <c r="B2" s="4">
        <v>180</v>
      </c>
      <c r="C2" s="5" t="s">
        <v>27</v>
      </c>
      <c r="D2" s="6">
        <v>43291</v>
      </c>
      <c r="E2" s="7" t="s">
        <v>19</v>
      </c>
      <c r="F2" s="7" t="s">
        <v>24</v>
      </c>
      <c r="G2" s="7" t="s">
        <v>25</v>
      </c>
      <c r="H2" s="4" t="s">
        <v>11</v>
      </c>
      <c r="I2" s="4" t="s">
        <v>12</v>
      </c>
      <c r="J2" s="5" t="s">
        <v>28</v>
      </c>
      <c r="K2" s="8">
        <v>1484690.21</v>
      </c>
      <c r="L2" s="8">
        <f t="shared" ref="L2:L6" si="0">K2/100000</f>
        <v>14.846902099999999</v>
      </c>
      <c r="M2" s="8">
        <f t="shared" ref="M2:M6" si="1">L2/100</f>
        <v>0.14846902100000001</v>
      </c>
      <c r="N2" s="9">
        <v>43291.48128472222</v>
      </c>
      <c r="O2" s="9">
        <v>43306.666666666664</v>
      </c>
      <c r="P2" s="7" t="s">
        <v>13</v>
      </c>
    </row>
    <row r="3" spans="1:16" s="3" customFormat="1" ht="12" x14ac:dyDescent="0.2">
      <c r="A3" s="4">
        <v>55</v>
      </c>
      <c r="B3" s="4">
        <v>180</v>
      </c>
      <c r="C3" s="5" t="s">
        <v>27</v>
      </c>
      <c r="D3" s="6">
        <v>43371</v>
      </c>
      <c r="E3" s="7" t="s">
        <v>19</v>
      </c>
      <c r="F3" s="7" t="s">
        <v>20</v>
      </c>
      <c r="G3" s="7" t="s">
        <v>21</v>
      </c>
      <c r="H3" s="4" t="s">
        <v>11</v>
      </c>
      <c r="I3" s="4" t="s">
        <v>12</v>
      </c>
      <c r="J3" s="5" t="s">
        <v>28</v>
      </c>
      <c r="K3" s="8">
        <v>1483094.59</v>
      </c>
      <c r="L3" s="8">
        <f t="shared" si="0"/>
        <v>14.830945900000001</v>
      </c>
      <c r="M3" s="8">
        <f t="shared" si="1"/>
        <v>0.148309459</v>
      </c>
      <c r="N3" s="9">
        <v>43371.422476851854</v>
      </c>
      <c r="O3" s="9">
        <v>43389.666666666664</v>
      </c>
      <c r="P3" s="7" t="s">
        <v>18</v>
      </c>
    </row>
    <row r="4" spans="1:16" s="3" customFormat="1" ht="12" x14ac:dyDescent="0.2">
      <c r="A4" s="4">
        <v>56</v>
      </c>
      <c r="B4" s="4">
        <v>180</v>
      </c>
      <c r="C4" s="5" t="s">
        <v>27</v>
      </c>
      <c r="D4" s="6">
        <v>43371</v>
      </c>
      <c r="E4" s="7" t="s">
        <v>19</v>
      </c>
      <c r="F4" s="7" t="s">
        <v>22</v>
      </c>
      <c r="G4" s="7" t="s">
        <v>23</v>
      </c>
      <c r="H4" s="4" t="s">
        <v>11</v>
      </c>
      <c r="I4" s="4" t="s">
        <v>12</v>
      </c>
      <c r="J4" s="5" t="s">
        <v>28</v>
      </c>
      <c r="K4" s="8">
        <v>990588.93</v>
      </c>
      <c r="L4" s="8">
        <f t="shared" si="0"/>
        <v>9.9058893000000001</v>
      </c>
      <c r="M4" s="8">
        <f t="shared" si="1"/>
        <v>9.9058892999999995E-2</v>
      </c>
      <c r="N4" s="9">
        <v>43371.421597222223</v>
      </c>
      <c r="O4" s="9">
        <v>43389.666666666664</v>
      </c>
      <c r="P4" s="7" t="s">
        <v>18</v>
      </c>
    </row>
    <row r="5" spans="1:16" s="3" customFormat="1" ht="12" x14ac:dyDescent="0.2">
      <c r="A5" s="4">
        <v>1570</v>
      </c>
      <c r="B5" s="4">
        <v>180</v>
      </c>
      <c r="C5" s="5" t="s">
        <v>27</v>
      </c>
      <c r="D5" s="6">
        <v>43427</v>
      </c>
      <c r="E5" s="10" t="s">
        <v>19</v>
      </c>
      <c r="F5" s="10" t="s">
        <v>29</v>
      </c>
      <c r="G5" s="10" t="s">
        <v>30</v>
      </c>
      <c r="H5" s="11" t="s">
        <v>11</v>
      </c>
      <c r="I5" s="11" t="s">
        <v>12</v>
      </c>
      <c r="J5" s="12" t="s">
        <v>28</v>
      </c>
      <c r="K5" s="13">
        <v>988405.78</v>
      </c>
      <c r="L5" s="8">
        <f t="shared" si="0"/>
        <v>9.8840578000000008</v>
      </c>
      <c r="M5" s="8">
        <f t="shared" si="1"/>
        <v>9.8840578000000012E-2</v>
      </c>
      <c r="N5" s="14">
        <v>43427.49019675926</v>
      </c>
      <c r="O5" s="14">
        <v>43445.666666666664</v>
      </c>
      <c r="P5" s="15" t="s">
        <v>18</v>
      </c>
    </row>
    <row r="6" spans="1:16" s="3" customFormat="1" ht="12" x14ac:dyDescent="0.2">
      <c r="A6" s="4">
        <v>1571</v>
      </c>
      <c r="B6" s="4">
        <v>180</v>
      </c>
      <c r="C6" s="5" t="s">
        <v>27</v>
      </c>
      <c r="D6" s="6">
        <v>43427</v>
      </c>
      <c r="E6" s="10" t="s">
        <v>19</v>
      </c>
      <c r="F6" s="10" t="s">
        <v>31</v>
      </c>
      <c r="G6" s="10" t="s">
        <v>32</v>
      </c>
      <c r="H6" s="11" t="s">
        <v>11</v>
      </c>
      <c r="I6" s="11" t="s">
        <v>12</v>
      </c>
      <c r="J6" s="12" t="s">
        <v>28</v>
      </c>
      <c r="K6" s="13">
        <v>989935.8</v>
      </c>
      <c r="L6" s="8">
        <f t="shared" si="0"/>
        <v>9.8993580000000012</v>
      </c>
      <c r="M6" s="8">
        <f t="shared" si="1"/>
        <v>9.8993580000000012E-2</v>
      </c>
      <c r="N6" s="14">
        <v>43427.488865740743</v>
      </c>
      <c r="O6" s="14">
        <v>43445.666666666664</v>
      </c>
      <c r="P6" s="15" t="s">
        <v>18</v>
      </c>
    </row>
  </sheetData>
  <conditionalFormatting sqref="F1">
    <cfRule type="duplicateValues" dxfId="5" priority="2"/>
  </conditionalFormatting>
  <conditionalFormatting sqref="F1:F6">
    <cfRule type="duplicateValues" dxfId="3" priority="1"/>
  </conditionalFormatting>
  <conditionalFormatting sqref="F2:F6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2019-01-10T06:52:39Z</dcterms:modified>
</cp:coreProperties>
</file>