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<sst xmlns="http://schemas.openxmlformats.org/spreadsheetml/2006/main" count="40" uniqueCount="32">
  <si>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</si>
  <si>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</si>
  <si>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</si>
  <si>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</si>
  <si>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</si>
  <si>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</si>
  <si>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</si>
  <si>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</si>
  <si>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</si>
  <si>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</si>
  <si>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</si>
  <si>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</si>
  <si>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</si>
  <si>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</si>
  <si>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</si>
  <si>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</si>
  <si>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</si>
  <si>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</si>
  <si>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</si>
  <si>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</si>
  <si>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BBMP-EE-ELEC-SOUTH</t>
  </si>
  <si>
    <t>Electrical</t>
  </si>
  <si>
    <t>BBMP-EE-PDMBNGR</t>
  </si>
  <si>
    <t>BBMP/2018-19/OW/WORK_INDENT31543</t>
  </si>
  <si>
    <t>Emergency work in ward no.181</t>
  </si>
  <si>
    <t>BBMP/2018-19/EL/WORK_INDENT31405</t>
  </si>
  <si>
    <t>Providing Electrical wiring and Electrical fittings to 1st Floor Meeting Hall ward office Building in KumarswamyLayout in ward no 181.</t>
  </si>
  <si>
    <t>BBMP/2017-18/OW/WORK_INDENT29731/CALL-3</t>
  </si>
  <si>
    <t>Improvements to Drains at 3rd, 4th, 5th, 6th, 7th and 8th cross Bendrenagar in Ward No-181.</t>
  </si>
  <si>
    <t>Ward Name</t>
  </si>
  <si>
    <t>Kumaraswamy Layout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</si>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</sst>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979</v>
      </c>
      <c r="B2" s="4">
        <v>181</v>
      </c>
      <c r="C2" s="5" t="s">
        <v>30</v>
      </c>
      <c r="D2" s="6">
        <v>43291</v>
      </c>
      <c r="E2" s="7" t="s">
        <v>22</v>
      </c>
      <c r="F2" s="7" t="s">
        <v>27</v>
      </c>
      <c r="G2" s="7" t="s">
        <v>28</v>
      </c>
      <c r="H2" s="4" t="s">
        <v>11</v>
      </c>
      <c r="I2" s="4" t="s">
        <v>12</v>
      </c>
      <c r="J2" s="5" t="s">
        <v>31</v>
      </c>
      <c r="K2" s="8">
        <v>1582623.03</v>
      </c>
      <c r="L2" s="8">
        <f t="shared" ref="L2:L4" si="0">K2/100000</f>
        <v>15.826230300000001</v>
      </c>
      <c r="M2" s="8">
        <f t="shared" ref="M2:M4" si="1">L2/100</f>
        <v>0.15826230299999999</v>
      </c>
      <c r="N2" s="9">
        <v>43291.472395833334</v>
      </c>
      <c r="O2" s="9">
        <v>43306.666666666664</v>
      </c>
      <c r="P2" s="7" t="s">
        <v>13</v>
      </c>
    </row>
    <row r="3" spans="1:16" s="3" customFormat="1" ht="12" x14ac:dyDescent="0.2">
      <c r="A3" s="4">
        <v>626</v>
      </c>
      <c r="B3" s="4">
        <v>181</v>
      </c>
      <c r="C3" s="5" t="s">
        <v>30</v>
      </c>
      <c r="D3" s="6">
        <v>43346</v>
      </c>
      <c r="E3" s="7" t="s">
        <v>20</v>
      </c>
      <c r="F3" s="7" t="s">
        <v>25</v>
      </c>
      <c r="G3" s="7" t="s">
        <v>26</v>
      </c>
      <c r="H3" s="4" t="s">
        <v>11</v>
      </c>
      <c r="I3" s="4" t="s">
        <v>12</v>
      </c>
      <c r="J3" s="5" t="s">
        <v>21</v>
      </c>
      <c r="K3" s="8">
        <v>499599</v>
      </c>
      <c r="L3" s="8">
        <f t="shared" si="0"/>
        <v>4.9959899999999999</v>
      </c>
      <c r="M3" s="8">
        <f t="shared" si="1"/>
        <v>4.9959900000000002E-2</v>
      </c>
      <c r="N3" s="9">
        <v>43346.762152777781</v>
      </c>
      <c r="O3" s="9">
        <v>43360.666666666664</v>
      </c>
      <c r="P3" s="7" t="s">
        <v>13</v>
      </c>
    </row>
    <row r="4" spans="1:16" s="3" customFormat="1" ht="12" x14ac:dyDescent="0.2">
      <c r="A4" s="4">
        <v>161</v>
      </c>
      <c r="B4" s="4">
        <v>181</v>
      </c>
      <c r="C4" s="5" t="s">
        <v>30</v>
      </c>
      <c r="D4" s="6">
        <v>43350</v>
      </c>
      <c r="E4" s="7" t="s">
        <v>22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18</v>
      </c>
      <c r="K4" s="8">
        <v>1499375.35</v>
      </c>
      <c r="L4" s="8">
        <f t="shared" si="0"/>
        <v>14.9937535</v>
      </c>
      <c r="M4" s="8">
        <f t="shared" si="1"/>
        <v>0.14993753500000001</v>
      </c>
      <c r="N4" s="9">
        <v>43350.734351851854</v>
      </c>
      <c r="O4" s="9">
        <v>43360.666666666664</v>
      </c>
      <c r="P4" s="7" t="s">
        <v>19</v>
      </c>
    </row>
  </sheetData>
  <conditionalFormatting sqref="F1">
    <cfRule type="duplicateValues" dxfId="5" priority="2"/>
  </conditionalFormatting>
  <conditionalFormatting sqref="F1:F4">
    <cfRule type="duplicateValues" dxfId="3" priority="1"/>
  </conditionalFormatting>
  <conditionalFormatting sqref="F2:F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2019-01-10T06:52:56Z</dcterms:modified>
</cp:coreProperties>
</file>