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8" i="1" l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<sst xmlns="http://schemas.openxmlformats.org/spreadsheetml/2006/main" count="72" uniqueCount="39">
  <si>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</si>
  <si>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</si>
  <si>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</si>
  <si>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</si>
  <si>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</si>
  <si>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</si>
  <si>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</si>
  <si>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</si>
  <si>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</si>
  <si>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</si>
  <si>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</si>
  <si>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</si>
  <si>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</si>
  <si>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</si>
  <si>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</si>
  <si>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</si>
  <si>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</si>
  <si>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</si>
  <si>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</si>
  <si>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</si>
  <si>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BBMP-EE-PDMBNGR</t>
  </si>
  <si>
    <t>BBMP/2017-18/OW/WORK_INDENT29759/CALL-3</t>
  </si>
  <si>
    <t>Providing Asphalting to Syndicate bank colony in Ward No-183.</t>
  </si>
  <si>
    <t>BBMP/2018-19/OW/WORK_INDENT31821</t>
  </si>
  <si>
    <t>Providing grill work to Bhuvaneshwari nagar in Ward No.183</t>
  </si>
  <si>
    <t>BBMP/2017-18/OW/WORK_INDENT29763/CALL-4</t>
  </si>
  <si>
    <t>Ward Area Maintenance in Ward No-183.</t>
  </si>
  <si>
    <t>BBMP/2018-19/OW/WORK_INDENT31544</t>
  </si>
  <si>
    <t>Emergency works in Ward No.183</t>
  </si>
  <si>
    <t>BBMP/2017-18/OW/WORK_INDENT29765/CALL-3</t>
  </si>
  <si>
    <t>Patchwork for Pothole and road cutting in Ward No-183.</t>
  </si>
  <si>
    <t>BBMP/2017-18/OW/WORK_INDENT29760/CALL-3</t>
  </si>
  <si>
    <t>Construction culverts surrounding area of 2nd B &amp; C cross Near Om Shakthi temple in Ward No-183.</t>
  </si>
  <si>
    <t>Ward Name</t>
  </si>
  <si>
    <t>Chikkalasandra</t>
  </si>
  <si>
    <t>NA</t>
  </si>
  <si>
    <t>BBMP-EE-PROJECT-SOUTH</t>
  </si>
  <si>
    <t>BBMP/2018-19/OW/WORK_INDENT31919</t>
  </si>
  <si>
    <t>Development works to the parks, in ward no 183 Chikkalasandra.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</si>
</sst>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33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977</v>
      </c>
      <c r="B2" s="4">
        <v>183</v>
      </c>
      <c r="C2" s="5" t="s">
        <v>34</v>
      </c>
      <c r="D2" s="6">
        <v>43291</v>
      </c>
      <c r="E2" s="7" t="s">
        <v>20</v>
      </c>
      <c r="F2" s="7" t="s">
        <v>29</v>
      </c>
      <c r="G2" s="7" t="s">
        <v>30</v>
      </c>
      <c r="H2" s="4" t="s">
        <v>11</v>
      </c>
      <c r="I2" s="4" t="s">
        <v>12</v>
      </c>
      <c r="J2" s="5" t="s">
        <v>35</v>
      </c>
      <c r="K2" s="8">
        <v>1977678.1</v>
      </c>
      <c r="L2" s="8">
        <f t="shared" ref="L2:L8" si="0">K2/100000</f>
        <v>19.776781</v>
      </c>
      <c r="M2" s="8">
        <f t="shared" ref="M2:M8" si="1">L2/100</f>
        <v>0.19776780999999999</v>
      </c>
      <c r="N2" s="9">
        <v>43291.477812500001</v>
      </c>
      <c r="O2" s="9">
        <v>43306.666666666664</v>
      </c>
      <c r="P2" s="7" t="s">
        <v>13</v>
      </c>
    </row>
    <row r="3" spans="1:16" s="3" customFormat="1" ht="12" x14ac:dyDescent="0.2">
      <c r="A3" s="4">
        <v>978</v>
      </c>
      <c r="B3" s="4">
        <v>183</v>
      </c>
      <c r="C3" s="5" t="s">
        <v>34</v>
      </c>
      <c r="D3" s="6">
        <v>43291</v>
      </c>
      <c r="E3" s="7" t="s">
        <v>20</v>
      </c>
      <c r="F3" s="7" t="s">
        <v>31</v>
      </c>
      <c r="G3" s="7" t="s">
        <v>32</v>
      </c>
      <c r="H3" s="4" t="s">
        <v>11</v>
      </c>
      <c r="I3" s="4" t="s">
        <v>12</v>
      </c>
      <c r="J3" s="5" t="s">
        <v>35</v>
      </c>
      <c r="K3" s="8">
        <v>989163.84</v>
      </c>
      <c r="L3" s="8">
        <f t="shared" si="0"/>
        <v>9.8916383999999997</v>
      </c>
      <c r="M3" s="8">
        <f t="shared" si="1"/>
        <v>9.8916383999999996E-2</v>
      </c>
      <c r="N3" s="9">
        <v>43291.474097222221</v>
      </c>
      <c r="O3" s="9">
        <v>43306.666666666664</v>
      </c>
      <c r="P3" s="7" t="s">
        <v>13</v>
      </c>
    </row>
    <row r="4" spans="1:16" s="3" customFormat="1" ht="12" x14ac:dyDescent="0.2">
      <c r="A4" s="4">
        <v>162</v>
      </c>
      <c r="B4" s="4">
        <v>183</v>
      </c>
      <c r="C4" s="5" t="s">
        <v>34</v>
      </c>
      <c r="D4" s="6">
        <v>43350</v>
      </c>
      <c r="E4" s="7" t="s">
        <v>20</v>
      </c>
      <c r="F4" s="7" t="s">
        <v>25</v>
      </c>
      <c r="G4" s="7" t="s">
        <v>26</v>
      </c>
      <c r="H4" s="4" t="s">
        <v>11</v>
      </c>
      <c r="I4" s="4" t="s">
        <v>12</v>
      </c>
      <c r="J4" s="5" t="s">
        <v>35</v>
      </c>
      <c r="K4" s="8">
        <v>1197980.6000000001</v>
      </c>
      <c r="L4" s="8">
        <f t="shared" si="0"/>
        <v>11.979806000000002</v>
      </c>
      <c r="M4" s="8">
        <f t="shared" si="1"/>
        <v>0.11979806000000001</v>
      </c>
      <c r="N4" s="9">
        <v>43350.485555555555</v>
      </c>
      <c r="O4" s="9">
        <v>43360.666666666664</v>
      </c>
      <c r="P4" s="7" t="s">
        <v>19</v>
      </c>
    </row>
    <row r="5" spans="1:16" s="3" customFormat="1" ht="12" x14ac:dyDescent="0.2">
      <c r="A5" s="4">
        <v>613</v>
      </c>
      <c r="B5" s="4">
        <v>183</v>
      </c>
      <c r="C5" s="5" t="s">
        <v>34</v>
      </c>
      <c r="D5" s="6">
        <v>43350</v>
      </c>
      <c r="E5" s="7" t="s">
        <v>20</v>
      </c>
      <c r="F5" s="7" t="s">
        <v>27</v>
      </c>
      <c r="G5" s="7" t="s">
        <v>28</v>
      </c>
      <c r="H5" s="4" t="s">
        <v>11</v>
      </c>
      <c r="I5" s="4" t="s">
        <v>12</v>
      </c>
      <c r="J5" s="5" t="s">
        <v>18</v>
      </c>
      <c r="K5" s="8">
        <v>1979952.16</v>
      </c>
      <c r="L5" s="8">
        <f t="shared" si="0"/>
        <v>19.799521599999999</v>
      </c>
      <c r="M5" s="8">
        <f t="shared" si="1"/>
        <v>0.19799521599999997</v>
      </c>
      <c r="N5" s="9">
        <v>43350.736261574071</v>
      </c>
      <c r="O5" s="9">
        <v>43360.666666666664</v>
      </c>
      <c r="P5" s="7" t="s">
        <v>13</v>
      </c>
    </row>
    <row r="6" spans="1:16" s="3" customFormat="1" ht="12" x14ac:dyDescent="0.2">
      <c r="A6" s="4">
        <v>15</v>
      </c>
      <c r="B6" s="4">
        <v>183</v>
      </c>
      <c r="C6" s="5" t="s">
        <v>34</v>
      </c>
      <c r="D6" s="6">
        <v>43372</v>
      </c>
      <c r="E6" s="7" t="s">
        <v>20</v>
      </c>
      <c r="F6" s="7" t="s">
        <v>21</v>
      </c>
      <c r="G6" s="7" t="s">
        <v>22</v>
      </c>
      <c r="H6" s="4" t="s">
        <v>11</v>
      </c>
      <c r="I6" s="4" t="s">
        <v>12</v>
      </c>
      <c r="J6" s="5" t="s">
        <v>35</v>
      </c>
      <c r="K6" s="8">
        <v>3959986.49</v>
      </c>
      <c r="L6" s="8">
        <f t="shared" si="0"/>
        <v>39.5998649</v>
      </c>
      <c r="M6" s="8">
        <f t="shared" si="1"/>
        <v>0.39599864899999998</v>
      </c>
      <c r="N6" s="9">
        <v>43372.496944444443</v>
      </c>
      <c r="O6" s="9">
        <v>43389.666666666664</v>
      </c>
      <c r="P6" s="7" t="s">
        <v>19</v>
      </c>
    </row>
    <row r="7" spans="1:16" s="3" customFormat="1" ht="12" x14ac:dyDescent="0.2">
      <c r="A7" s="4">
        <v>16</v>
      </c>
      <c r="B7" s="4">
        <v>183</v>
      </c>
      <c r="C7" s="5" t="s">
        <v>34</v>
      </c>
      <c r="D7" s="6">
        <v>43372</v>
      </c>
      <c r="E7" s="7" t="s">
        <v>20</v>
      </c>
      <c r="F7" s="7" t="s">
        <v>23</v>
      </c>
      <c r="G7" s="7" t="s">
        <v>24</v>
      </c>
      <c r="H7" s="4" t="s">
        <v>11</v>
      </c>
      <c r="I7" s="4" t="s">
        <v>12</v>
      </c>
      <c r="J7" s="5" t="s">
        <v>18</v>
      </c>
      <c r="K7" s="8">
        <v>4947711.1399999997</v>
      </c>
      <c r="L7" s="8">
        <f t="shared" si="0"/>
        <v>49.477111399999998</v>
      </c>
      <c r="M7" s="8">
        <f t="shared" si="1"/>
        <v>0.49477111399999996</v>
      </c>
      <c r="N7" s="9">
        <v>43372.478796296295</v>
      </c>
      <c r="O7" s="9">
        <v>43389.666666666664</v>
      </c>
      <c r="P7" s="7" t="s">
        <v>19</v>
      </c>
    </row>
    <row r="8" spans="1:16" s="3" customFormat="1" ht="12" x14ac:dyDescent="0.2">
      <c r="A8" s="4">
        <v>1788</v>
      </c>
      <c r="B8" s="4">
        <v>183</v>
      </c>
      <c r="C8" s="5" t="s">
        <v>34</v>
      </c>
      <c r="D8" s="6">
        <v>43388</v>
      </c>
      <c r="E8" s="10" t="s">
        <v>36</v>
      </c>
      <c r="F8" s="10" t="s">
        <v>37</v>
      </c>
      <c r="G8" s="10" t="s">
        <v>38</v>
      </c>
      <c r="H8" s="11" t="s">
        <v>11</v>
      </c>
      <c r="I8" s="11" t="s">
        <v>12</v>
      </c>
      <c r="J8" s="12" t="s">
        <v>18</v>
      </c>
      <c r="K8" s="13">
        <v>0</v>
      </c>
      <c r="L8" s="8">
        <f t="shared" si="0"/>
        <v>0</v>
      </c>
      <c r="M8" s="8">
        <f t="shared" si="1"/>
        <v>0</v>
      </c>
      <c r="N8" s="14">
        <v>43388.713402777779</v>
      </c>
      <c r="O8" s="14">
        <v>43400.667361111111</v>
      </c>
      <c r="P8" s="15" t="s">
        <v>19</v>
      </c>
    </row>
  </sheetData>
  <conditionalFormatting sqref="F1">
    <cfRule type="duplicateValues" dxfId="5" priority="2"/>
  </conditionalFormatting>
  <conditionalFormatting sqref="F1:F8">
    <cfRule type="duplicateValues" dxfId="3" priority="1"/>
  </conditionalFormatting>
  <conditionalFormatting sqref="F2:F8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2019-01-10T06:53:26Z</dcterms:modified>
</cp:coreProperties>
</file>