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0" i="1" l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<sst xmlns="http://schemas.openxmlformats.org/spreadsheetml/2006/main" count="88" uniqueCount="42">
  <si>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</si>
  <si>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</si>
  <si>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</si>
  <si>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</si>
  <si>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</si>
  <si>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</si>
  <si>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</si>
  <si>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</si>
  <si>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</si>
  <si>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</si>
  <si>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</si>
  <si>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</si>
  <si>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</si>
  <si>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</si>
  <si>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</si>
  <si>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</si>
  <si>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</si>
  <si>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Under Evaluation</t>
  </si>
  <si>
    <t>Electrical</t>
  </si>
  <si>
    <t>BBMP-EE-ELEC-BOMMANAHALLI</t>
  </si>
  <si>
    <t>BBMP/2018-19/EL/WORK_INDENT30564</t>
  </si>
  <si>
    <t>Providing Street Light in ward No.185 Yelechenahalli</t>
  </si>
  <si>
    <t>Ward Name</t>
  </si>
  <si>
    <t>Yelachena Halli</t>
  </si>
  <si>
    <t>BBMP-EE-BNG SOUTH</t>
  </si>
  <si>
    <t>BBMP/2017-18/RD/WORK_INDENT29891/CALL-4</t>
  </si>
  <si>
    <t>Improvements to drains and roads Illiyas nagara in ward no.185 Yelechenahalli</t>
  </si>
  <si>
    <t>NA</t>
  </si>
  <si>
    <t>BBMP/2017-18/RD/WORK_INDENT29887/CALL-4</t>
  </si>
  <si>
    <t>Improvements and Asphalting to J.C.Industrial area in ward no.185 Yelechenahalli</t>
  </si>
  <si>
    <t>BBMP/2017-18/OW/WORK_INDENT29894/CALL-2</t>
  </si>
  <si>
    <t>Silt and Tractor in ward no.185 Yelechenahalli</t>
  </si>
  <si>
    <t>BBMP/2017-18/RD/WORK_INDENT29890/CALL-2</t>
  </si>
  <si>
    <t>Pot Hole Filling in ward no.185 Yelechenahalli</t>
  </si>
  <si>
    <t>BBMP/2017-18/OW/WORK_INDENT29895/CALL-2</t>
  </si>
  <si>
    <t>Emergency Fund in ward no.185 Yelechenahalli</t>
  </si>
  <si>
    <t>BBMP/2017-18/RD/WORK_INDENT29889/CALL-2</t>
  </si>
  <si>
    <t>Improvements to roads in Karimarramma temple in ward no.185 Yelechenahalli</t>
  </si>
  <si>
    <t>BBMP/2017-18/RD/WORK_INDENT29888/CALL-2</t>
  </si>
  <si>
    <t>Improvements drain and roads in Geetha colony in ward no.185 Yelechenahalli</t>
  </si>
  <si>
    <t>BBMP/2017-18/RD/WORK_INDENT29886/CALL-2</t>
  </si>
  <si>
    <t>Improvements to drains and covering slab in Kashinagara in ward no.185 Yelechenahalli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</si>
</sst>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C2" sqref="C2"/>
    </sheetView>
  </sheetViews>
  <sheetFormatPr defaultRowHeight="15" x14ac:dyDescent="0.25"/>
  <cols>
    <col min="1" max="1" width="5" bestFit="1" customWidth="1"/>
    <col min="2" max="2" width="7.28515625" bestFit="1" customWidth="1"/>
    <col min="3" max="3" width="13.5703125" bestFit="1" customWidth="1"/>
  </cols>
  <sheetData>
    <row r="1" spans="1:16" s="3" customFormat="1" ht="24" customHeight="1" x14ac:dyDescent="0.2">
      <c r="A1" s="1" t="s">
        <v>13</v>
      </c>
      <c r="B1" s="1" t="s">
        <v>1</v>
      </c>
      <c r="C1" s="1" t="s">
        <v>22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517</v>
      </c>
      <c r="B2" s="4">
        <v>185</v>
      </c>
      <c r="C2" s="5" t="s">
        <v>23</v>
      </c>
      <c r="D2" s="6">
        <v>43276</v>
      </c>
      <c r="E2" s="7" t="s">
        <v>19</v>
      </c>
      <c r="F2" s="7" t="s">
        <v>20</v>
      </c>
      <c r="G2" s="7" t="s">
        <v>21</v>
      </c>
      <c r="H2" s="4" t="s">
        <v>11</v>
      </c>
      <c r="I2" s="4" t="s">
        <v>12</v>
      </c>
      <c r="J2" s="5" t="s">
        <v>18</v>
      </c>
      <c r="K2" s="8">
        <v>1491901.15</v>
      </c>
      <c r="L2" s="8">
        <f t="shared" ref="L2:L10" si="0">K2/100000</f>
        <v>14.9190115</v>
      </c>
      <c r="M2" s="8">
        <f t="shared" ref="M2:M10" si="1">L2/100</f>
        <v>0.14919011500000001</v>
      </c>
      <c r="N2" s="9">
        <v>43276.90488425926</v>
      </c>
      <c r="O2" s="9">
        <v>43285.666666666664</v>
      </c>
      <c r="P2" s="7" t="s">
        <v>17</v>
      </c>
    </row>
    <row r="3" spans="1:16" s="3" customFormat="1" ht="12" x14ac:dyDescent="0.2">
      <c r="A3" s="4">
        <v>1769</v>
      </c>
      <c r="B3" s="4">
        <v>185</v>
      </c>
      <c r="C3" s="5" t="s">
        <v>23</v>
      </c>
      <c r="D3" s="6">
        <v>43393</v>
      </c>
      <c r="E3" s="10" t="s">
        <v>24</v>
      </c>
      <c r="F3" s="10" t="s">
        <v>25</v>
      </c>
      <c r="G3" s="10" t="s">
        <v>26</v>
      </c>
      <c r="H3" s="11" t="s">
        <v>11</v>
      </c>
      <c r="I3" s="11" t="s">
        <v>12</v>
      </c>
      <c r="J3" s="12" t="s">
        <v>27</v>
      </c>
      <c r="K3" s="13">
        <v>2997382.66</v>
      </c>
      <c r="L3" s="8">
        <f t="shared" si="0"/>
        <v>29.973826600000002</v>
      </c>
      <c r="M3" s="8">
        <f t="shared" si="1"/>
        <v>0.29973826600000003</v>
      </c>
      <c r="N3" s="14">
        <v>43393.512233796297</v>
      </c>
      <c r="O3" s="14">
        <v>43400.666666666664</v>
      </c>
      <c r="P3" s="15" t="s">
        <v>17</v>
      </c>
    </row>
    <row r="4" spans="1:16" s="3" customFormat="1" ht="12" x14ac:dyDescent="0.2">
      <c r="A4" s="4">
        <v>1770</v>
      </c>
      <c r="B4" s="4">
        <v>185</v>
      </c>
      <c r="C4" s="5" t="s">
        <v>23</v>
      </c>
      <c r="D4" s="6">
        <v>43393</v>
      </c>
      <c r="E4" s="10" t="s">
        <v>24</v>
      </c>
      <c r="F4" s="10" t="s">
        <v>28</v>
      </c>
      <c r="G4" s="10" t="s">
        <v>29</v>
      </c>
      <c r="H4" s="11" t="s">
        <v>11</v>
      </c>
      <c r="I4" s="11" t="s">
        <v>12</v>
      </c>
      <c r="J4" s="12" t="s">
        <v>27</v>
      </c>
      <c r="K4" s="13">
        <v>4499767.01</v>
      </c>
      <c r="L4" s="8">
        <f t="shared" si="0"/>
        <v>44.997670100000001</v>
      </c>
      <c r="M4" s="8">
        <f t="shared" si="1"/>
        <v>0.44997670099999998</v>
      </c>
      <c r="N4" s="14">
        <v>43393.474629629629</v>
      </c>
      <c r="O4" s="14">
        <v>43400.666666666664</v>
      </c>
      <c r="P4" s="15" t="s">
        <v>17</v>
      </c>
    </row>
    <row r="5" spans="1:16" s="3" customFormat="1" ht="12" x14ac:dyDescent="0.2">
      <c r="A5" s="4">
        <v>1663</v>
      </c>
      <c r="B5" s="4">
        <v>185</v>
      </c>
      <c r="C5" s="5" t="s">
        <v>23</v>
      </c>
      <c r="D5" s="6">
        <v>43418</v>
      </c>
      <c r="E5" s="10" t="s">
        <v>24</v>
      </c>
      <c r="F5" s="10" t="s">
        <v>30</v>
      </c>
      <c r="G5" s="10" t="s">
        <v>31</v>
      </c>
      <c r="H5" s="11" t="s">
        <v>11</v>
      </c>
      <c r="I5" s="11" t="s">
        <v>12</v>
      </c>
      <c r="J5" s="12" t="s">
        <v>27</v>
      </c>
      <c r="K5" s="13">
        <v>2499302.3999999999</v>
      </c>
      <c r="L5" s="8">
        <f t="shared" si="0"/>
        <v>24.993023999999998</v>
      </c>
      <c r="M5" s="8">
        <f t="shared" si="1"/>
        <v>0.24993023999999997</v>
      </c>
      <c r="N5" s="14">
        <v>43418.950775462959</v>
      </c>
      <c r="O5" s="14">
        <v>43431.666666666664</v>
      </c>
      <c r="P5" s="15" t="s">
        <v>17</v>
      </c>
    </row>
    <row r="6" spans="1:16" s="3" customFormat="1" ht="12" x14ac:dyDescent="0.2">
      <c r="A6" s="4">
        <v>1664</v>
      </c>
      <c r="B6" s="4">
        <v>185</v>
      </c>
      <c r="C6" s="5" t="s">
        <v>23</v>
      </c>
      <c r="D6" s="6">
        <v>43418</v>
      </c>
      <c r="E6" s="10" t="s">
        <v>24</v>
      </c>
      <c r="F6" s="10" t="s">
        <v>32</v>
      </c>
      <c r="G6" s="10" t="s">
        <v>33</v>
      </c>
      <c r="H6" s="11" t="s">
        <v>11</v>
      </c>
      <c r="I6" s="11" t="s">
        <v>12</v>
      </c>
      <c r="J6" s="12" t="s">
        <v>27</v>
      </c>
      <c r="K6" s="13">
        <v>2999589.76</v>
      </c>
      <c r="L6" s="8">
        <f t="shared" si="0"/>
        <v>29.995897599999999</v>
      </c>
      <c r="M6" s="8">
        <f t="shared" si="1"/>
        <v>0.29995897599999999</v>
      </c>
      <c r="N6" s="14">
        <v>43418.95039351852</v>
      </c>
      <c r="O6" s="14">
        <v>43431.666666666664</v>
      </c>
      <c r="P6" s="15" t="s">
        <v>17</v>
      </c>
    </row>
    <row r="7" spans="1:16" s="3" customFormat="1" ht="12" x14ac:dyDescent="0.2">
      <c r="A7" s="4">
        <v>1665</v>
      </c>
      <c r="B7" s="4">
        <v>185</v>
      </c>
      <c r="C7" s="5" t="s">
        <v>23</v>
      </c>
      <c r="D7" s="6">
        <v>43418</v>
      </c>
      <c r="E7" s="10" t="s">
        <v>24</v>
      </c>
      <c r="F7" s="10" t="s">
        <v>34</v>
      </c>
      <c r="G7" s="10" t="s">
        <v>35</v>
      </c>
      <c r="H7" s="11" t="s">
        <v>11</v>
      </c>
      <c r="I7" s="11" t="s">
        <v>12</v>
      </c>
      <c r="J7" s="12" t="s">
        <v>27</v>
      </c>
      <c r="K7" s="13">
        <v>2498399.3199999998</v>
      </c>
      <c r="L7" s="8">
        <f t="shared" si="0"/>
        <v>24.983993199999997</v>
      </c>
      <c r="M7" s="8">
        <f t="shared" si="1"/>
        <v>0.24983993199999996</v>
      </c>
      <c r="N7" s="14">
        <v>43418.950023148151</v>
      </c>
      <c r="O7" s="14">
        <v>43431.666666666664</v>
      </c>
      <c r="P7" s="15" t="s">
        <v>17</v>
      </c>
    </row>
    <row r="8" spans="1:16" s="3" customFormat="1" ht="12" x14ac:dyDescent="0.2">
      <c r="A8" s="4">
        <v>1666</v>
      </c>
      <c r="B8" s="4">
        <v>185</v>
      </c>
      <c r="C8" s="5" t="s">
        <v>23</v>
      </c>
      <c r="D8" s="6">
        <v>43418</v>
      </c>
      <c r="E8" s="10" t="s">
        <v>24</v>
      </c>
      <c r="F8" s="10" t="s">
        <v>36</v>
      </c>
      <c r="G8" s="10" t="s">
        <v>37</v>
      </c>
      <c r="H8" s="11" t="s">
        <v>11</v>
      </c>
      <c r="I8" s="11" t="s">
        <v>12</v>
      </c>
      <c r="J8" s="12" t="s">
        <v>27</v>
      </c>
      <c r="K8" s="13">
        <v>2997382.66</v>
      </c>
      <c r="L8" s="8">
        <f t="shared" si="0"/>
        <v>29.973826600000002</v>
      </c>
      <c r="M8" s="8">
        <f t="shared" si="1"/>
        <v>0.29973826600000003</v>
      </c>
      <c r="N8" s="14">
        <v>43418.949641203704</v>
      </c>
      <c r="O8" s="14">
        <v>43431.666666666664</v>
      </c>
      <c r="P8" s="15" t="s">
        <v>17</v>
      </c>
    </row>
    <row r="9" spans="1:16" s="3" customFormat="1" ht="12" x14ac:dyDescent="0.2">
      <c r="A9" s="4">
        <v>1667</v>
      </c>
      <c r="B9" s="4">
        <v>185</v>
      </c>
      <c r="C9" s="5" t="s">
        <v>23</v>
      </c>
      <c r="D9" s="6">
        <v>43418</v>
      </c>
      <c r="E9" s="10" t="s">
        <v>24</v>
      </c>
      <c r="F9" s="10" t="s">
        <v>38</v>
      </c>
      <c r="G9" s="10" t="s">
        <v>39</v>
      </c>
      <c r="H9" s="11" t="s">
        <v>11</v>
      </c>
      <c r="I9" s="11" t="s">
        <v>12</v>
      </c>
      <c r="J9" s="12" t="s">
        <v>27</v>
      </c>
      <c r="K9" s="13">
        <v>2997382.66</v>
      </c>
      <c r="L9" s="8">
        <f t="shared" si="0"/>
        <v>29.973826600000002</v>
      </c>
      <c r="M9" s="8">
        <f t="shared" si="1"/>
        <v>0.29973826600000003</v>
      </c>
      <c r="N9" s="14">
        <v>43418.948252314818</v>
      </c>
      <c r="O9" s="14">
        <v>43431.666666666664</v>
      </c>
      <c r="P9" s="15" t="s">
        <v>17</v>
      </c>
    </row>
    <row r="10" spans="1:16" s="3" customFormat="1" ht="12" x14ac:dyDescent="0.2">
      <c r="A10" s="4">
        <v>1668</v>
      </c>
      <c r="B10" s="4">
        <v>185</v>
      </c>
      <c r="C10" s="5" t="s">
        <v>23</v>
      </c>
      <c r="D10" s="6">
        <v>43418</v>
      </c>
      <c r="E10" s="10" t="s">
        <v>24</v>
      </c>
      <c r="F10" s="10" t="s">
        <v>40</v>
      </c>
      <c r="G10" s="10" t="s">
        <v>41</v>
      </c>
      <c r="H10" s="11" t="s">
        <v>11</v>
      </c>
      <c r="I10" s="11" t="s">
        <v>12</v>
      </c>
      <c r="J10" s="12" t="s">
        <v>27</v>
      </c>
      <c r="K10" s="13">
        <v>3997970.86</v>
      </c>
      <c r="L10" s="8">
        <f t="shared" si="0"/>
        <v>39.979708600000002</v>
      </c>
      <c r="M10" s="8">
        <f t="shared" si="1"/>
        <v>0.39979708600000002</v>
      </c>
      <c r="N10" s="14">
        <v>43418.947893518518</v>
      </c>
      <c r="O10" s="14">
        <v>43431.666666666664</v>
      </c>
      <c r="P10" s="15" t="s">
        <v>17</v>
      </c>
    </row>
  </sheetData>
  <conditionalFormatting sqref="F1">
    <cfRule type="duplicateValues" dxfId="5" priority="2"/>
  </conditionalFormatting>
  <conditionalFormatting sqref="F1:F10">
    <cfRule type="duplicateValues" dxfId="3" priority="1"/>
  </conditionalFormatting>
  <conditionalFormatting sqref="F2:F10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2019-01-10T06:54:02Z</dcterms:modified>
</cp:coreProperties>
</file>