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5" i="1" l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<sst xmlns="http://schemas.openxmlformats.org/spreadsheetml/2006/main" count="48" uniqueCount="31">
  <si>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</si>
  <si>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</si>
  <si>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</si>
  <si>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</si>
  <si>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</si>
  <si>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</si>
  <si>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</si>
  <si>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</si>
  <si>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</si>
  <si>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</si>
  <si>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</si>
  <si>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</si>
  <si>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</si>
  <si>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</si>
  <si>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</si>
  <si>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</si>
  <si>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</si>
  <si>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</si>
  <si>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</si>
  <si>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BBMP-EE-BOMMANAHALLI</t>
  </si>
  <si>
    <t>BBMP/2018-19/OW/WORK_INDENT31445</t>
  </si>
  <si>
    <t>Providing construction Senior citizen shelter Adjesent to shanthi Nikethana Park in ward No. 193</t>
  </si>
  <si>
    <t>BBMP/2018-19/OW/WORK_INDENT31446</t>
  </si>
  <si>
    <t>Providing supplying and fixing Name Boards in Main and cross roads in ward No. 193</t>
  </si>
  <si>
    <t>BBMP/2017-18/OW/WORK_INDENT29611/CALL-2</t>
  </si>
  <si>
    <t>Improvements to drains cement pavement and Asphalting to Balance Roads in jai Hanuman Nagar in Ward No.193-Arakere</t>
  </si>
  <si>
    <t>BBMP/2017-18/OW/WORK_INDENT29609/CALL-2</t>
  </si>
  <si>
    <t>Providing and improvements of drains cc pavement and Asphalting to Roads Ramaswamy Layout and Beside roads in ward No.193-Arakere</t>
  </si>
  <si>
    <t>Ward Name</t>
  </si>
  <si>
    <t>Arakere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</si>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</sst>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B2" sqref="B2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57031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199</v>
      </c>
      <c r="B2" s="4">
        <v>193</v>
      </c>
      <c r="C2" s="5" t="s">
        <v>29</v>
      </c>
      <c r="D2" s="6">
        <v>43343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17</v>
      </c>
      <c r="K2" s="8">
        <v>997326.6</v>
      </c>
      <c r="L2" s="8">
        <f t="shared" ref="L2:L5" si="0">K2/100000</f>
        <v>9.9732660000000006</v>
      </c>
      <c r="M2" s="8">
        <f t="shared" ref="M2:M5" si="1">L2/100</f>
        <v>9.9732660000000001E-2</v>
      </c>
      <c r="N2" s="9">
        <v>43343.742650462962</v>
      </c>
      <c r="O2" s="9">
        <v>43363.666666666664</v>
      </c>
      <c r="P2" s="7" t="s">
        <v>18</v>
      </c>
    </row>
    <row r="3" spans="1:16" s="3" customFormat="1" ht="12" x14ac:dyDescent="0.2">
      <c r="A3" s="4">
        <v>200</v>
      </c>
      <c r="B3" s="4">
        <v>193</v>
      </c>
      <c r="C3" s="5" t="s">
        <v>29</v>
      </c>
      <c r="D3" s="6">
        <v>43343</v>
      </c>
      <c r="E3" s="7" t="s">
        <v>19</v>
      </c>
      <c r="F3" s="7" t="s">
        <v>22</v>
      </c>
      <c r="G3" s="7" t="s">
        <v>23</v>
      </c>
      <c r="H3" s="4" t="s">
        <v>11</v>
      </c>
      <c r="I3" s="4" t="s">
        <v>12</v>
      </c>
      <c r="J3" s="5" t="s">
        <v>17</v>
      </c>
      <c r="K3" s="8">
        <v>998895.85</v>
      </c>
      <c r="L3" s="8">
        <f t="shared" si="0"/>
        <v>9.988958499999999</v>
      </c>
      <c r="M3" s="8">
        <f t="shared" si="1"/>
        <v>9.9889584999999989E-2</v>
      </c>
      <c r="N3" s="9">
        <v>43343.742245370369</v>
      </c>
      <c r="O3" s="9">
        <v>43363.666666666664</v>
      </c>
      <c r="P3" s="7" t="s">
        <v>18</v>
      </c>
    </row>
    <row r="4" spans="1:16" s="3" customFormat="1" ht="12" x14ac:dyDescent="0.2">
      <c r="A4" s="4">
        <v>219</v>
      </c>
      <c r="B4" s="4">
        <v>193</v>
      </c>
      <c r="C4" s="5" t="s">
        <v>29</v>
      </c>
      <c r="D4" s="6">
        <v>43343</v>
      </c>
      <c r="E4" s="7" t="s">
        <v>19</v>
      </c>
      <c r="F4" s="7" t="s">
        <v>24</v>
      </c>
      <c r="G4" s="7" t="s">
        <v>25</v>
      </c>
      <c r="H4" s="4" t="s">
        <v>11</v>
      </c>
      <c r="I4" s="4" t="s">
        <v>12</v>
      </c>
      <c r="J4" s="5" t="s">
        <v>30</v>
      </c>
      <c r="K4" s="8">
        <v>3881859.45</v>
      </c>
      <c r="L4" s="8">
        <f t="shared" si="0"/>
        <v>38.818594500000003</v>
      </c>
      <c r="M4" s="8">
        <f t="shared" si="1"/>
        <v>0.38818594500000003</v>
      </c>
      <c r="N4" s="9">
        <v>43343.725405092591</v>
      </c>
      <c r="O4" s="9">
        <v>43363.666666666664</v>
      </c>
      <c r="P4" s="7" t="s">
        <v>18</v>
      </c>
    </row>
    <row r="5" spans="1:16" s="3" customFormat="1" ht="12" x14ac:dyDescent="0.2">
      <c r="A5" s="4">
        <v>220</v>
      </c>
      <c r="B5" s="4">
        <v>193</v>
      </c>
      <c r="C5" s="5" t="s">
        <v>29</v>
      </c>
      <c r="D5" s="6">
        <v>43343</v>
      </c>
      <c r="E5" s="7" t="s">
        <v>19</v>
      </c>
      <c r="F5" s="7" t="s">
        <v>26</v>
      </c>
      <c r="G5" s="7" t="s">
        <v>27</v>
      </c>
      <c r="H5" s="4" t="s">
        <v>11</v>
      </c>
      <c r="I5" s="4" t="s">
        <v>12</v>
      </c>
      <c r="J5" s="5" t="s">
        <v>30</v>
      </c>
      <c r="K5" s="8">
        <v>4368895.88</v>
      </c>
      <c r="L5" s="8">
        <f t="shared" si="0"/>
        <v>43.688958800000002</v>
      </c>
      <c r="M5" s="8">
        <f t="shared" si="1"/>
        <v>0.436889588</v>
      </c>
      <c r="N5" s="9">
        <v>43343.724999999999</v>
      </c>
      <c r="O5" s="9">
        <v>43363.666666666664</v>
      </c>
      <c r="P5" s="7" t="s">
        <v>18</v>
      </c>
    </row>
  </sheetData>
  <conditionalFormatting sqref="F1">
    <cfRule type="duplicateValues" dxfId="5" priority="2"/>
  </conditionalFormatting>
  <conditionalFormatting sqref="F1:F5">
    <cfRule type="duplicateValues" dxfId="3" priority="1"/>
  </conditionalFormatting>
  <conditionalFormatting sqref="F2:F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2019-01-10T07:15:50Z</dcterms:modified>
</cp:coreProperties>
</file>