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5" i="1" l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<sst xmlns="http://schemas.openxmlformats.org/spreadsheetml/2006/main" count="48" uniqueCount="33">
  <si>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</si>
  <si>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</si>
  <si>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</si>
  <si>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</si>
  <si>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</si>
  <si>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</si>
  <si>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</si>
  <si>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</si>
  <si>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</si>
  <si>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</si>
  <si>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</si>
  <si>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</si>
  <si>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</si>
  <si>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</si>
  <si>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</si>
  <si>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</si>
  <si>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</si>
  <si>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</si>
  <si>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Roads</t>
  </si>
  <si>
    <t>Water supply/sewage lines</t>
  </si>
  <si>
    <t>BBMP-EE-BNG SOUTH</t>
  </si>
  <si>
    <t>BBMP/2018-19/WS/WORK_INDENT31230</t>
  </si>
  <si>
    <t>Providing Damaged water supply lines at Parks in ward no 195</t>
  </si>
  <si>
    <t>BBMP/2018-19/WS/WORK_INDENT31226</t>
  </si>
  <si>
    <t>Drilling of New Borewells at Omshivashakthi Nagara, Chunchaghatta, Beereshwara Nagara and RBI Layout Parks in ward no 195</t>
  </si>
  <si>
    <t>BBMP/2018-19/RD/WORK_INDENT31205</t>
  </si>
  <si>
    <t>Improvements to roads and drains at Sai layout in ward no 195</t>
  </si>
  <si>
    <t>Ward Name</t>
  </si>
  <si>
    <t>Konankunte</t>
  </si>
  <si>
    <t>BBMP/2017-18/RD/WORK_INDENT29879/CALL-4</t>
  </si>
  <si>
    <t>Improvements to roads and drains Navodayanagara Balance roads in ward no 195</t>
  </si>
  <si>
    <t>NA</t>
  </si>
  <si>
    <t>Under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</si>
</sst>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B1" sqref="B1:B1048576"/>
    </sheetView>
  </sheetViews>
  <sheetFormatPr defaultRowHeight="15" x14ac:dyDescent="0.25"/>
  <cols>
    <col min="1" max="1" width="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27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726</v>
      </c>
      <c r="B2" s="4">
        <v>195</v>
      </c>
      <c r="C2" s="5" t="s">
        <v>28</v>
      </c>
      <c r="D2" s="6">
        <v>43316</v>
      </c>
      <c r="E2" s="7" t="s">
        <v>20</v>
      </c>
      <c r="F2" s="7" t="s">
        <v>21</v>
      </c>
      <c r="G2" s="7" t="s">
        <v>22</v>
      </c>
      <c r="H2" s="4" t="s">
        <v>11</v>
      </c>
      <c r="I2" s="4" t="s">
        <v>12</v>
      </c>
      <c r="J2" s="5" t="s">
        <v>19</v>
      </c>
      <c r="K2" s="8">
        <v>979571.57</v>
      </c>
      <c r="L2" s="8">
        <f t="shared" ref="L2:L5" si="0">K2/100000</f>
        <v>9.7957156999999988</v>
      </c>
      <c r="M2" s="8">
        <f t="shared" ref="M2:M5" si="1">L2/100</f>
        <v>9.7957156999999989E-2</v>
      </c>
      <c r="N2" s="9">
        <v>43316.704988425925</v>
      </c>
      <c r="O2" s="9">
        <v>43330.666666666664</v>
      </c>
      <c r="P2" s="7" t="s">
        <v>13</v>
      </c>
    </row>
    <row r="3" spans="1:16" s="3" customFormat="1" ht="12" x14ac:dyDescent="0.2">
      <c r="A3" s="4">
        <v>727</v>
      </c>
      <c r="B3" s="4">
        <v>195</v>
      </c>
      <c r="C3" s="5" t="s">
        <v>28</v>
      </c>
      <c r="D3" s="6">
        <v>43316</v>
      </c>
      <c r="E3" s="7" t="s">
        <v>20</v>
      </c>
      <c r="F3" s="7" t="s">
        <v>23</v>
      </c>
      <c r="G3" s="7" t="s">
        <v>24</v>
      </c>
      <c r="H3" s="4" t="s">
        <v>11</v>
      </c>
      <c r="I3" s="4" t="s">
        <v>12</v>
      </c>
      <c r="J3" s="5" t="s">
        <v>19</v>
      </c>
      <c r="K3" s="8">
        <v>1950182.45</v>
      </c>
      <c r="L3" s="8">
        <f t="shared" si="0"/>
        <v>19.501824499999998</v>
      </c>
      <c r="M3" s="8">
        <f t="shared" si="1"/>
        <v>0.19501824499999998</v>
      </c>
      <c r="N3" s="9">
        <v>43316.696469907409</v>
      </c>
      <c r="O3" s="9">
        <v>43330.666666666664</v>
      </c>
      <c r="P3" s="7" t="s">
        <v>13</v>
      </c>
    </row>
    <row r="4" spans="1:16" s="3" customFormat="1" ht="12" x14ac:dyDescent="0.2">
      <c r="A4" s="4">
        <v>741</v>
      </c>
      <c r="B4" s="4">
        <v>195</v>
      </c>
      <c r="C4" s="5" t="s">
        <v>28</v>
      </c>
      <c r="D4" s="6">
        <v>43316</v>
      </c>
      <c r="E4" s="7" t="s">
        <v>20</v>
      </c>
      <c r="F4" s="7" t="s">
        <v>25</v>
      </c>
      <c r="G4" s="7" t="s">
        <v>26</v>
      </c>
      <c r="H4" s="4" t="s">
        <v>11</v>
      </c>
      <c r="I4" s="4" t="s">
        <v>12</v>
      </c>
      <c r="J4" s="5" t="s">
        <v>18</v>
      </c>
      <c r="K4" s="8">
        <v>1464640.82</v>
      </c>
      <c r="L4" s="8">
        <f t="shared" si="0"/>
        <v>14.6464082</v>
      </c>
      <c r="M4" s="8">
        <f t="shared" si="1"/>
        <v>0.146464082</v>
      </c>
      <c r="N4" s="9">
        <v>43316.522685185184</v>
      </c>
      <c r="O4" s="9">
        <v>43330.666666666664</v>
      </c>
      <c r="P4" s="7" t="s">
        <v>13</v>
      </c>
    </row>
    <row r="5" spans="1:16" s="3" customFormat="1" ht="12" x14ac:dyDescent="0.2">
      <c r="A5" s="4">
        <v>1787</v>
      </c>
      <c r="B5" s="4">
        <v>195</v>
      </c>
      <c r="C5" s="5" t="s">
        <v>28</v>
      </c>
      <c r="D5" s="6">
        <v>43388</v>
      </c>
      <c r="E5" s="10" t="s">
        <v>20</v>
      </c>
      <c r="F5" s="10" t="s">
        <v>29</v>
      </c>
      <c r="G5" s="10" t="s">
        <v>30</v>
      </c>
      <c r="H5" s="11" t="s">
        <v>11</v>
      </c>
      <c r="I5" s="11" t="s">
        <v>12</v>
      </c>
      <c r="J5" s="12" t="s">
        <v>31</v>
      </c>
      <c r="K5" s="13">
        <v>2443745.1800000002</v>
      </c>
      <c r="L5" s="8">
        <f t="shared" si="0"/>
        <v>24.437451800000002</v>
      </c>
      <c r="M5" s="8">
        <f t="shared" si="1"/>
        <v>0.24437451800000001</v>
      </c>
      <c r="N5" s="14">
        <v>43388.74627314815</v>
      </c>
      <c r="O5" s="14">
        <v>43400.666666666664</v>
      </c>
      <c r="P5" s="15" t="s">
        <v>32</v>
      </c>
    </row>
  </sheetData>
  <conditionalFormatting sqref="F1">
    <cfRule type="duplicateValues" dxfId="5" priority="2"/>
  </conditionalFormatting>
  <conditionalFormatting sqref="F1:F5">
    <cfRule type="duplicateValues" dxfId="3" priority="1"/>
  </conditionalFormatting>
  <conditionalFormatting sqref="F2:F5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2019-01-10T07:16:08Z</dcterms:modified>
</cp:coreProperties>
</file>