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<sst xmlns="http://schemas.openxmlformats.org/spreadsheetml/2006/main" count="120" uniqueCount="52">
  <si>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</si>
  <si>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</si>
  <si>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</si>
  <si>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</si>
  <si>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</si>
  <si>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</si>
  <si>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</si>
  <si>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</si>
  <si>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</si>
  <si>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</si>
  <si>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</si>
  <si>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</si>
  <si>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</si>
  <si>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</si>
  <si>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</si>
  <si>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</si>
  <si>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</si>
  <si>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</si>
  <si>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Roads</t>
  </si>
  <si>
    <t>Under Evaluation</t>
  </si>
  <si>
    <t>BBMP-EE-KENGERI</t>
  </si>
  <si>
    <t>Water supply/sewage lines</t>
  </si>
  <si>
    <t>BBMP/2017-18/RD/WORK_INDENT30444</t>
  </si>
  <si>
    <t>Improvements to Roads and Drains in Kumar Layout and Mylasandra 2nd Main 2nd Cross BEML Layout in Ward No-198</t>
  </si>
  <si>
    <t>BBMP/2017-18/RD/WORK_INDENT30439</t>
  </si>
  <si>
    <t>Providing Pothole Filling to the Damaged Roads in Hemmigepura in Ward No-198</t>
  </si>
  <si>
    <t>BBMP/2017-18/WS/WORK_INDENT30438</t>
  </si>
  <si>
    <t>Providing Missing Bits and Replacing Damaged UGD Lines in Hemmigepura in Ward No-198</t>
  </si>
  <si>
    <t>BBMP/2017-18/WS/WORK_INDENT30428</t>
  </si>
  <si>
    <t>Maintenance of Borewells and Repairing Damaged Pumps and Accessories in Hemmigepura in Ward no-198</t>
  </si>
  <si>
    <t>BBMP/2017-18/RD/WORK_INDENT30448</t>
  </si>
  <si>
    <t>Construction of Culverts and Improvements to Connecting Drains in Hemmigepura in Ward No-198</t>
  </si>
  <si>
    <t>BBMP/2017-18/RD/WORK_INDENT30445</t>
  </si>
  <si>
    <t>Improvements to Drains in Vajarahalli and Surrounding Layouts in Ward No-198</t>
  </si>
  <si>
    <t>BBMP/2017-18/RD/WORK_INDENT30441</t>
  </si>
  <si>
    <t>Desilting of Drains and Blockage Clearance in Thalagattapura Surrounding Area in Hemmigepura in Ward No-198</t>
  </si>
  <si>
    <t>BBMP/2017-18/RD/WORK_INDENT30440</t>
  </si>
  <si>
    <t>Desilting of Drains and Blockage Clearance in Kengeri Kote Surrounding Area in Hemmigepura in Ward No-198</t>
  </si>
  <si>
    <t>BBMP/2017-18/WS/WORK_INDENT30437</t>
  </si>
  <si>
    <t>Maintenance of UGD System and Sanitary Line Blockage Clearance and Repairs to Damaged Manholes in Hemmigepura in Ward No-198</t>
  </si>
  <si>
    <t>BBMP/2017-18/WS/WORK_INDENT30450</t>
  </si>
  <si>
    <t>Providing Drinking Water Supply Through Tankers in Water in Water Scaricity area surrounding Hemmigepura Village in Ward No-198</t>
  </si>
  <si>
    <t>BBMP/2017-18/WS/WORK_INDENT30449</t>
  </si>
  <si>
    <t>Providing Drinking Water Supply Through Tankers in Water in Water Scaricity area surrounding Thalaghattapura Village in Ward No-198</t>
  </si>
  <si>
    <t>Replacement of Water Supply Pipe Lines and Providing New Lines valves and Specials in Hemmigepura in Ward No-198</t>
  </si>
  <si>
    <t>Ward Name</t>
  </si>
  <si>
    <t>Hemmige Pura</t>
  </si>
  <si>
    <t>BBMP/2018-19/WS/WORK_INDENT31131/CALL-3</t>
  </si>
  <si>
    <t>NA</t>
  </si>
  <si>
    <t>BBMP/2018-19/RD/WORK_INDENT32514</t>
  </si>
  <si>
    <t>Improvements and Development of Roads and Drains and Asphalting at Ward No-198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</si>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</sst>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387</v>
      </c>
      <c r="B2" s="4">
        <v>198</v>
      </c>
      <c r="C2" s="5" t="s">
        <v>46</v>
      </c>
      <c r="D2" s="6">
        <v>43313</v>
      </c>
      <c r="E2" s="7" t="s">
        <v>20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18</v>
      </c>
      <c r="K2" s="8">
        <v>0</v>
      </c>
      <c r="L2" s="8">
        <f t="shared" ref="L2:L14" si="0">K2/100000</f>
        <v>0</v>
      </c>
      <c r="M2" s="8">
        <f t="shared" ref="M2:M14" si="1">L2/100</f>
        <v>0</v>
      </c>
      <c r="N2" s="9">
        <v>43313.431817129633</v>
      </c>
      <c r="O2" s="9">
        <v>43320.666666666664</v>
      </c>
      <c r="P2" s="7" t="s">
        <v>19</v>
      </c>
    </row>
    <row r="3" spans="1:16" s="3" customFormat="1" ht="12" x14ac:dyDescent="0.2">
      <c r="A3" s="4">
        <v>388</v>
      </c>
      <c r="B3" s="4">
        <v>198</v>
      </c>
      <c r="C3" s="5" t="s">
        <v>46</v>
      </c>
      <c r="D3" s="6">
        <v>43313</v>
      </c>
      <c r="E3" s="7" t="s">
        <v>20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0</v>
      </c>
      <c r="L3" s="8">
        <f t="shared" si="0"/>
        <v>0</v>
      </c>
      <c r="M3" s="8">
        <f t="shared" si="1"/>
        <v>0</v>
      </c>
      <c r="N3" s="9">
        <v>43313.43072916667</v>
      </c>
      <c r="O3" s="9">
        <v>43320.666666666664</v>
      </c>
      <c r="P3" s="7" t="s">
        <v>19</v>
      </c>
    </row>
    <row r="4" spans="1:16" s="3" customFormat="1" ht="12" x14ac:dyDescent="0.2">
      <c r="A4" s="4">
        <v>389</v>
      </c>
      <c r="B4" s="4">
        <v>198</v>
      </c>
      <c r="C4" s="5" t="s">
        <v>46</v>
      </c>
      <c r="D4" s="6">
        <v>43313</v>
      </c>
      <c r="E4" s="7" t="s">
        <v>20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21</v>
      </c>
      <c r="K4" s="8">
        <v>0</v>
      </c>
      <c r="L4" s="8">
        <f t="shared" si="0"/>
        <v>0</v>
      </c>
      <c r="M4" s="8">
        <f t="shared" si="1"/>
        <v>0</v>
      </c>
      <c r="N4" s="9">
        <v>43313.430405092593</v>
      </c>
      <c r="O4" s="9">
        <v>43320.666666666664</v>
      </c>
      <c r="P4" s="7" t="s">
        <v>19</v>
      </c>
    </row>
    <row r="5" spans="1:16" s="3" customFormat="1" ht="12" x14ac:dyDescent="0.2">
      <c r="A5" s="4">
        <v>757</v>
      </c>
      <c r="B5" s="4">
        <v>198</v>
      </c>
      <c r="C5" s="5" t="s">
        <v>46</v>
      </c>
      <c r="D5" s="6">
        <v>43313</v>
      </c>
      <c r="E5" s="7" t="s">
        <v>20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21</v>
      </c>
      <c r="K5" s="8">
        <v>0</v>
      </c>
      <c r="L5" s="8">
        <f t="shared" si="0"/>
        <v>0</v>
      </c>
      <c r="M5" s="8">
        <f t="shared" si="1"/>
        <v>0</v>
      </c>
      <c r="N5" s="9">
        <v>43313.464849537035</v>
      </c>
      <c r="O5" s="9">
        <v>43320.666666666664</v>
      </c>
      <c r="P5" s="7" t="s">
        <v>13</v>
      </c>
    </row>
    <row r="6" spans="1:16" s="3" customFormat="1" ht="12" x14ac:dyDescent="0.2">
      <c r="A6" s="4">
        <v>758</v>
      </c>
      <c r="B6" s="4">
        <v>198</v>
      </c>
      <c r="C6" s="5" t="s">
        <v>46</v>
      </c>
      <c r="D6" s="6">
        <v>43313</v>
      </c>
      <c r="E6" s="7" t="s">
        <v>20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0</v>
      </c>
      <c r="L6" s="8">
        <f t="shared" si="0"/>
        <v>0</v>
      </c>
      <c r="M6" s="8">
        <f t="shared" si="1"/>
        <v>0</v>
      </c>
      <c r="N6" s="9">
        <v>43313.432592592595</v>
      </c>
      <c r="O6" s="9">
        <v>43320.666666666664</v>
      </c>
      <c r="P6" s="7" t="s">
        <v>13</v>
      </c>
    </row>
    <row r="7" spans="1:16" s="3" customFormat="1" ht="12" x14ac:dyDescent="0.2">
      <c r="A7" s="4">
        <v>759</v>
      </c>
      <c r="B7" s="4">
        <v>198</v>
      </c>
      <c r="C7" s="5" t="s">
        <v>46</v>
      </c>
      <c r="D7" s="6">
        <v>43313</v>
      </c>
      <c r="E7" s="7" t="s">
        <v>20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43313.432152777779</v>
      </c>
      <c r="O7" s="9">
        <v>43320.666666666664</v>
      </c>
      <c r="P7" s="7" t="s">
        <v>13</v>
      </c>
    </row>
    <row r="8" spans="1:16" s="3" customFormat="1" ht="12" x14ac:dyDescent="0.2">
      <c r="A8" s="4">
        <v>760</v>
      </c>
      <c r="B8" s="4">
        <v>198</v>
      </c>
      <c r="C8" s="5" t="s">
        <v>46</v>
      </c>
      <c r="D8" s="6">
        <v>43313</v>
      </c>
      <c r="E8" s="7" t="s">
        <v>20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18</v>
      </c>
      <c r="K8" s="8">
        <v>0</v>
      </c>
      <c r="L8" s="8">
        <f t="shared" si="0"/>
        <v>0</v>
      </c>
      <c r="M8" s="8">
        <f t="shared" si="1"/>
        <v>0</v>
      </c>
      <c r="N8" s="9">
        <v>43313.431458333333</v>
      </c>
      <c r="O8" s="9">
        <v>43320.666666666664</v>
      </c>
      <c r="P8" s="7" t="s">
        <v>13</v>
      </c>
    </row>
    <row r="9" spans="1:16" s="3" customFormat="1" ht="12" x14ac:dyDescent="0.2">
      <c r="A9" s="4">
        <v>761</v>
      </c>
      <c r="B9" s="4">
        <v>198</v>
      </c>
      <c r="C9" s="5" t="s">
        <v>46</v>
      </c>
      <c r="D9" s="6">
        <v>43313</v>
      </c>
      <c r="E9" s="7" t="s">
        <v>20</v>
      </c>
      <c r="F9" s="7" t="s">
        <v>36</v>
      </c>
      <c r="G9" s="7" t="s">
        <v>37</v>
      </c>
      <c r="H9" s="4" t="s">
        <v>11</v>
      </c>
      <c r="I9" s="4" t="s">
        <v>12</v>
      </c>
      <c r="J9" s="5" t="s">
        <v>18</v>
      </c>
      <c r="K9" s="8">
        <v>0</v>
      </c>
      <c r="L9" s="8">
        <f t="shared" si="0"/>
        <v>0</v>
      </c>
      <c r="M9" s="8">
        <f t="shared" si="1"/>
        <v>0</v>
      </c>
      <c r="N9" s="9">
        <v>43313.431087962963</v>
      </c>
      <c r="O9" s="9">
        <v>43320.666666666664</v>
      </c>
      <c r="P9" s="7" t="s">
        <v>13</v>
      </c>
    </row>
    <row r="10" spans="1:16" s="3" customFormat="1" ht="12" x14ac:dyDescent="0.2">
      <c r="A10" s="4">
        <v>762</v>
      </c>
      <c r="B10" s="4">
        <v>198</v>
      </c>
      <c r="C10" s="5" t="s">
        <v>46</v>
      </c>
      <c r="D10" s="6">
        <v>43313</v>
      </c>
      <c r="E10" s="7" t="s">
        <v>20</v>
      </c>
      <c r="F10" s="7" t="s">
        <v>38</v>
      </c>
      <c r="G10" s="7" t="s">
        <v>39</v>
      </c>
      <c r="H10" s="4" t="s">
        <v>11</v>
      </c>
      <c r="I10" s="4" t="s">
        <v>12</v>
      </c>
      <c r="J10" s="5" t="s">
        <v>21</v>
      </c>
      <c r="K10" s="8">
        <v>0</v>
      </c>
      <c r="L10" s="8">
        <f t="shared" si="0"/>
        <v>0</v>
      </c>
      <c r="M10" s="8">
        <f t="shared" si="1"/>
        <v>0</v>
      </c>
      <c r="N10" s="9">
        <v>43313.429976851854</v>
      </c>
      <c r="O10" s="9">
        <v>43320.666666666664</v>
      </c>
      <c r="P10" s="7" t="s">
        <v>13</v>
      </c>
    </row>
    <row r="11" spans="1:16" s="3" customFormat="1" ht="12" x14ac:dyDescent="0.2">
      <c r="A11" s="4">
        <v>763</v>
      </c>
      <c r="B11" s="4">
        <v>198</v>
      </c>
      <c r="C11" s="5" t="s">
        <v>46</v>
      </c>
      <c r="D11" s="6">
        <v>43313</v>
      </c>
      <c r="E11" s="7" t="s">
        <v>20</v>
      </c>
      <c r="F11" s="7" t="s">
        <v>40</v>
      </c>
      <c r="G11" s="7" t="s">
        <v>41</v>
      </c>
      <c r="H11" s="4" t="s">
        <v>11</v>
      </c>
      <c r="I11" s="4" t="s">
        <v>12</v>
      </c>
      <c r="J11" s="5" t="s">
        <v>21</v>
      </c>
      <c r="K11" s="8">
        <v>0</v>
      </c>
      <c r="L11" s="8">
        <f t="shared" si="0"/>
        <v>0</v>
      </c>
      <c r="M11" s="8">
        <f t="shared" si="1"/>
        <v>0</v>
      </c>
      <c r="N11" s="9">
        <v>43313.429629629631</v>
      </c>
      <c r="O11" s="9">
        <v>43320.666666666664</v>
      </c>
      <c r="P11" s="7" t="s">
        <v>13</v>
      </c>
    </row>
    <row r="12" spans="1:16" s="3" customFormat="1" ht="12" x14ac:dyDescent="0.2">
      <c r="A12" s="4">
        <v>764</v>
      </c>
      <c r="B12" s="4">
        <v>198</v>
      </c>
      <c r="C12" s="5" t="s">
        <v>46</v>
      </c>
      <c r="D12" s="6">
        <v>43313</v>
      </c>
      <c r="E12" s="7" t="s">
        <v>20</v>
      </c>
      <c r="F12" s="7" t="s">
        <v>42</v>
      </c>
      <c r="G12" s="7" t="s">
        <v>43</v>
      </c>
      <c r="H12" s="4" t="s">
        <v>11</v>
      </c>
      <c r="I12" s="4" t="s">
        <v>12</v>
      </c>
      <c r="J12" s="5" t="s">
        <v>21</v>
      </c>
      <c r="K12" s="8">
        <v>0</v>
      </c>
      <c r="L12" s="8">
        <f t="shared" si="0"/>
        <v>0</v>
      </c>
      <c r="M12" s="8">
        <f t="shared" si="1"/>
        <v>0</v>
      </c>
      <c r="N12" s="9">
        <v>43313.429259259261</v>
      </c>
      <c r="O12" s="9">
        <v>43320.666666666664</v>
      </c>
      <c r="P12" s="7" t="s">
        <v>13</v>
      </c>
    </row>
    <row r="13" spans="1:16" s="3" customFormat="1" ht="12" x14ac:dyDescent="0.2">
      <c r="A13" s="4">
        <v>1894</v>
      </c>
      <c r="B13" s="4">
        <v>198</v>
      </c>
      <c r="C13" s="5" t="s">
        <v>46</v>
      </c>
      <c r="D13" s="6">
        <v>43446</v>
      </c>
      <c r="E13" s="10" t="s">
        <v>20</v>
      </c>
      <c r="F13" s="10" t="s">
        <v>47</v>
      </c>
      <c r="G13" s="10" t="s">
        <v>44</v>
      </c>
      <c r="H13" s="11" t="s">
        <v>11</v>
      </c>
      <c r="I13" s="11" t="s">
        <v>12</v>
      </c>
      <c r="J13" s="12" t="s">
        <v>48</v>
      </c>
      <c r="K13" s="13">
        <v>0</v>
      </c>
      <c r="L13" s="8">
        <f t="shared" si="0"/>
        <v>0</v>
      </c>
      <c r="M13" s="8">
        <f t="shared" si="1"/>
        <v>0</v>
      </c>
      <c r="N13" s="14">
        <v>43446.699942129628</v>
      </c>
      <c r="O13" s="14">
        <v>43454.666666666664</v>
      </c>
      <c r="P13" s="15" t="s">
        <v>13</v>
      </c>
    </row>
    <row r="14" spans="1:16" s="3" customFormat="1" ht="12" x14ac:dyDescent="0.2">
      <c r="A14" s="4">
        <v>1250</v>
      </c>
      <c r="B14" s="4">
        <v>198</v>
      </c>
      <c r="C14" s="5" t="s">
        <v>46</v>
      </c>
      <c r="D14" s="6">
        <v>43455</v>
      </c>
      <c r="E14" s="10" t="s">
        <v>20</v>
      </c>
      <c r="F14" s="10" t="s">
        <v>49</v>
      </c>
      <c r="G14" s="10" t="s">
        <v>50</v>
      </c>
      <c r="H14" s="11" t="s">
        <v>11</v>
      </c>
      <c r="I14" s="11" t="s">
        <v>12</v>
      </c>
      <c r="J14" s="12" t="s">
        <v>18</v>
      </c>
      <c r="K14" s="13">
        <v>0</v>
      </c>
      <c r="L14" s="8">
        <f t="shared" si="0"/>
        <v>0</v>
      </c>
      <c r="M14" s="8">
        <f t="shared" si="1"/>
        <v>0</v>
      </c>
      <c r="N14" s="14">
        <v>43455.747083333335</v>
      </c>
      <c r="O14" s="14">
        <v>43479.666666666664</v>
      </c>
      <c r="P14" s="15" t="s">
        <v>51</v>
      </c>
    </row>
  </sheetData>
  <conditionalFormatting sqref="F1">
    <cfRule type="duplicateValues" dxfId="5" priority="2"/>
  </conditionalFormatting>
  <conditionalFormatting sqref="F1:F14">
    <cfRule type="duplicateValues" dxfId="3" priority="1"/>
  </conditionalFormatting>
  <conditionalFormatting sqref="F2:F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2019-01-10T07:16:58Z</dcterms:modified>
</cp:coreProperties>
</file>