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anjunath.hl\Desktop\2018-19 H1\H1 1st April 2018 to 30th Sep 2018\Tender 198\"/>
    </mc:Choice>
  </mc:AlternateContent>
  <bookViews>
    <workbookView xWindow="240" yWindow="60" windowWidth="20055" windowHeight="7950"/>
  </bookViews>
  <sheets>
    <sheet name="Sheet1" sheetId="1" r:id="rId1"/>
  </sheets>
  <calcPr calcId="152511"/>
</workbook>
</file>

<file path=xl/calcChain.xml><?xml version="1.0" encoding="utf-8"?>
<calcChain xmlns="http://schemas.openxmlformats.org/spreadsheetml/2006/main">
  <c r="L8" i="1" l="1"/>
  <c r="M8" i="1" s="1"/>
  <c r="L7" i="1"/>
  <c r="M7" i="1" s="1"/>
  <c r="L6" i="1"/>
  <c r="M6" i="1" s="1"/>
  <c r="L5" i="1"/>
  <c r="M5" i="1" s="1"/>
  <c r="L4" i="1"/>
  <c r="M4" i="1" s="1"/>
  <c r="L3" i="1"/>
  <c r="M3" i="1" s="1"/>
  <c r="L2" i="1"/>
  <c r="M2" i="1" s="1"/>
</calcChain>
</file>

<file path=xl/sharedStrings.xml><?xml version="1.0" encoding="utf-8"?>
<sst xmlns="http://schemas.openxmlformats.org/spreadsheetml/2006/main" count="72" uniqueCount="38">
  <si>
    <t>Tender Title</t>
  </si>
  <si>
    <t>Ward No</t>
  </si>
  <si>
    <t>Tender Type</t>
  </si>
  <si>
    <t>Category</t>
  </si>
  <si>
    <t>Sub Category</t>
  </si>
  <si>
    <t>Estimated Amount in Rs</t>
  </si>
  <si>
    <t>Estimated Amount in Lakhs</t>
  </si>
  <si>
    <t>Estimated Amount in Cr</t>
  </si>
  <si>
    <t>NIT Published Date</t>
  </si>
  <si>
    <t>Last Date for Bid Submission</t>
  </si>
  <si>
    <t>Status</t>
  </si>
  <si>
    <t>OPEN</t>
  </si>
  <si>
    <t>WORKS</t>
  </si>
  <si>
    <t>Evaluation Completed</t>
  </si>
  <si>
    <t>SL No</t>
  </si>
  <si>
    <t>Date</t>
  </si>
  <si>
    <t>Department/Location</t>
  </si>
  <si>
    <t>Tender Number</t>
  </si>
  <si>
    <t>BBMP-EE-HEBBALA-EAST-ZN</t>
  </si>
  <si>
    <t>BBMP/2017-18/RD/WORK_INDENT29405/CALL-2</t>
  </si>
  <si>
    <t>Improvements to drain and road in 3rd cross road of Kushalappa layout in ward no. 22, V. Nagenahalli Reserved for Schedule Tribe</t>
  </si>
  <si>
    <t>Ward Name</t>
  </si>
  <si>
    <t>Vishwanath Nagenahalli</t>
  </si>
  <si>
    <t>NA</t>
  </si>
  <si>
    <t>BBMP/2018-19/OW/WORK_INDENT32071</t>
  </si>
  <si>
    <t>Drilling of Borewell and Erection of New Pipe line and Improvements of Roads and drains near VCK 5th cross and Sub crosses in Bhuvaneshwari Nagar in ward no. 22 V. Nagenahalli</t>
  </si>
  <si>
    <t>Other Works</t>
  </si>
  <si>
    <t>BBMP/2018-19/OW/WORK_INDENT32072</t>
  </si>
  <si>
    <t>Drilling of Borewell, providing pipeline and Improvements of Roads and Drains in Kanakanagar 1st A,B,C,D,E,F,G,H cross roads and surrounding area in ward no. 22 V. Nagenahalli</t>
  </si>
  <si>
    <t>BBMP/2018-19/OW/WORK_INDENT32073</t>
  </si>
  <si>
    <t>Drilling of Borewell, Providing pipeline and Improvements of Roads and Drains near Gautham roads, Kateramma temple main road and surrounding area in ward no. 22 V. Nagenahalli</t>
  </si>
  <si>
    <t>BBMP/2018-19/OW/WORK_INDENT32624</t>
  </si>
  <si>
    <t>Improvements of roads and Drains with Sinking of Borewell in Gopalappa Layout cross roads Kateramma Temple main road and surrounding area in Ward No 22 V Nagenahalli</t>
  </si>
  <si>
    <t>Under Evaluation</t>
  </si>
  <si>
    <t>BBMP/2018-19/OW/WORK_INDENT32625</t>
  </si>
  <si>
    <t>Improvements of Drain and roads with Drilling of Borewell in Kanakanagara 10th A Sub cross roads and surrounding area in Ward No 22 V Nagenahalli</t>
  </si>
  <si>
    <t>BBMP/2018-19/OW/WORK_INDENT32626</t>
  </si>
  <si>
    <t>Improvements of roads and Drains with Sinking of Borewell in Guddadahalli and surrounding area in Ward No 22 V Nagenahalli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</si>
</sst>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14009]dd/mm/yyyy;@"/>
  </numFmts>
  <fonts count="4" x14ac:knownFonts="1">
    <font>
      <sz val="11"/>
      <color theme="1"/>
      <name val="Calibri"/>
      <family val="2"/>
      <scheme val="minor"/>
    </font>
    <font>
      <b/>
      <sz val="9"/>
      <color theme="1"/>
      <name val="Calibri"/>
      <family val="2"/>
      <scheme val="minor"/>
    </font>
    <font>
      <sz val="9"/>
      <color theme="1"/>
      <name val="Calibri"/>
      <family val="2"/>
      <scheme val="minor"/>
    </font>
    <font>
      <sz val="9"/>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7F7F7"/>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2" fillId="0" borderId="0" xfId="0" applyFont="1"/>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164" fontId="3" fillId="0" borderId="1" xfId="0" applyNumberFormat="1" applyFont="1" applyFill="1" applyBorder="1" applyAlignment="1">
      <alignment horizontal="center" vertical="center"/>
    </xf>
    <xf numFmtId="0" fontId="3" fillId="0" borderId="1" xfId="0" applyFont="1" applyFill="1" applyBorder="1" applyAlignment="1">
      <alignment vertical="center"/>
    </xf>
    <xf numFmtId="2" fontId="3" fillId="0" borderId="1" xfId="0" applyNumberFormat="1" applyFont="1" applyFill="1" applyBorder="1" applyAlignment="1">
      <alignment vertical="center"/>
    </xf>
    <xf numFmtId="22" fontId="3" fillId="0" borderId="1" xfId="0" applyNumberFormat="1" applyFont="1" applyFill="1" applyBorder="1" applyAlignment="1">
      <alignment horizontal="center" vertical="center"/>
    </xf>
    <xf numFmtId="0" fontId="3" fillId="3" borderId="1" xfId="0" applyFont="1" applyFill="1" applyBorder="1" applyAlignment="1">
      <alignment vertical="center"/>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xf>
    <xf numFmtId="2" fontId="3" fillId="3" borderId="1" xfId="0" applyNumberFormat="1" applyFont="1" applyFill="1" applyBorder="1" applyAlignment="1">
      <alignment vertical="center"/>
    </xf>
    <xf numFmtId="22" fontId="3" fillId="3" borderId="1" xfId="0" applyNumberFormat="1" applyFont="1" applyFill="1" applyBorder="1" applyAlignment="1">
      <alignment horizontal="center" vertical="center"/>
    </xf>
    <xf numFmtId="0" fontId="2" fillId="0" borderId="1" xfId="0" applyFont="1" applyBorder="1" applyAlignment="1">
      <alignment vertical="center"/>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workbookViewId="0">
      <selection sqref="A1:XFD8"/>
    </sheetView>
  </sheetViews>
  <sheetFormatPr defaultRowHeight="15" x14ac:dyDescent="0.25"/>
  <sheetData>
    <row r="1" spans="1:16" s="3" customFormat="1" ht="24" customHeight="1" x14ac:dyDescent="0.2">
      <c r="A1" s="1" t="s">
        <v>14</v>
      </c>
      <c r="B1" s="1" t="s">
        <v>1</v>
      </c>
      <c r="C1" s="1" t="s">
        <v>21</v>
      </c>
      <c r="D1" s="1" t="s">
        <v>15</v>
      </c>
      <c r="E1" s="1" t="s">
        <v>16</v>
      </c>
      <c r="F1" s="1" t="s">
        <v>17</v>
      </c>
      <c r="G1" s="1" t="s">
        <v>0</v>
      </c>
      <c r="H1" s="1" t="s">
        <v>2</v>
      </c>
      <c r="I1" s="1" t="s">
        <v>3</v>
      </c>
      <c r="J1" s="2" t="s">
        <v>4</v>
      </c>
      <c r="K1" s="1" t="s">
        <v>5</v>
      </c>
      <c r="L1" s="1" t="s">
        <v>6</v>
      </c>
      <c r="M1" s="1" t="s">
        <v>7</v>
      </c>
      <c r="N1" s="1" t="s">
        <v>8</v>
      </c>
      <c r="O1" s="1" t="s">
        <v>9</v>
      </c>
      <c r="P1" s="1" t="s">
        <v>10</v>
      </c>
    </row>
    <row r="2" spans="1:16" s="3" customFormat="1" ht="12" x14ac:dyDescent="0.2">
      <c r="A2" s="4">
        <v>1056</v>
      </c>
      <c r="B2" s="4">
        <v>22</v>
      </c>
      <c r="C2" s="5" t="s">
        <v>22</v>
      </c>
      <c r="D2" s="6">
        <v>43280</v>
      </c>
      <c r="E2" s="7" t="s">
        <v>18</v>
      </c>
      <c r="F2" s="7" t="s">
        <v>19</v>
      </c>
      <c r="G2" s="7" t="s">
        <v>20</v>
      </c>
      <c r="H2" s="4" t="s">
        <v>11</v>
      </c>
      <c r="I2" s="4" t="s">
        <v>12</v>
      </c>
      <c r="J2" s="5" t="s">
        <v>23</v>
      </c>
      <c r="K2" s="8">
        <v>2267104.37</v>
      </c>
      <c r="L2" s="8">
        <f>K2/100000</f>
        <v>22.671043700000002</v>
      </c>
      <c r="M2" s="8">
        <f>L2/100</f>
        <v>0.22671043700000001</v>
      </c>
      <c r="N2" s="9">
        <v>43280.537465277775</v>
      </c>
      <c r="O2" s="9">
        <v>43287.666666666664</v>
      </c>
      <c r="P2" s="7" t="s">
        <v>13</v>
      </c>
    </row>
    <row r="3" spans="1:16" s="3" customFormat="1" ht="12" x14ac:dyDescent="0.2">
      <c r="A3" s="4">
        <v>1959</v>
      </c>
      <c r="B3" s="4">
        <v>22</v>
      </c>
      <c r="C3" s="5" t="s">
        <v>22</v>
      </c>
      <c r="D3" s="6">
        <v>43408</v>
      </c>
      <c r="E3" s="10" t="s">
        <v>18</v>
      </c>
      <c r="F3" s="10" t="s">
        <v>24</v>
      </c>
      <c r="G3" s="10" t="s">
        <v>25</v>
      </c>
      <c r="H3" s="11" t="s">
        <v>11</v>
      </c>
      <c r="I3" s="11" t="s">
        <v>12</v>
      </c>
      <c r="J3" s="12" t="s">
        <v>26</v>
      </c>
      <c r="K3" s="13">
        <v>9971243.5199999996</v>
      </c>
      <c r="L3" s="8">
        <f>K3/100000</f>
        <v>99.712435200000002</v>
      </c>
      <c r="M3" s="8">
        <f>L3/100</f>
        <v>0.99712435200000005</v>
      </c>
      <c r="N3" s="14">
        <v>43408.489675925928</v>
      </c>
      <c r="O3" s="14">
        <v>43416.666666666664</v>
      </c>
      <c r="P3" s="15" t="s">
        <v>13</v>
      </c>
    </row>
    <row r="4" spans="1:16" s="3" customFormat="1" ht="12" x14ac:dyDescent="0.2">
      <c r="A4" s="4">
        <v>1960</v>
      </c>
      <c r="B4" s="4">
        <v>22</v>
      </c>
      <c r="C4" s="5" t="s">
        <v>22</v>
      </c>
      <c r="D4" s="6">
        <v>43408</v>
      </c>
      <c r="E4" s="10" t="s">
        <v>18</v>
      </c>
      <c r="F4" s="10" t="s">
        <v>27</v>
      </c>
      <c r="G4" s="10" t="s">
        <v>28</v>
      </c>
      <c r="H4" s="11" t="s">
        <v>11</v>
      </c>
      <c r="I4" s="11" t="s">
        <v>12</v>
      </c>
      <c r="J4" s="12" t="s">
        <v>26</v>
      </c>
      <c r="K4" s="13">
        <v>7471429.2999999998</v>
      </c>
      <c r="L4" s="8">
        <f>K4/100000</f>
        <v>74.714292999999998</v>
      </c>
      <c r="M4" s="8">
        <f>L4/100</f>
        <v>0.74714292999999998</v>
      </c>
      <c r="N4" s="14">
        <v>43408.486180555556</v>
      </c>
      <c r="O4" s="14">
        <v>43416.666666666664</v>
      </c>
      <c r="P4" s="15" t="s">
        <v>13</v>
      </c>
    </row>
    <row r="5" spans="1:16" s="3" customFormat="1" ht="12" x14ac:dyDescent="0.2">
      <c r="A5" s="4">
        <v>1961</v>
      </c>
      <c r="B5" s="4">
        <v>22</v>
      </c>
      <c r="C5" s="5" t="s">
        <v>22</v>
      </c>
      <c r="D5" s="6">
        <v>43408</v>
      </c>
      <c r="E5" s="10" t="s">
        <v>18</v>
      </c>
      <c r="F5" s="10" t="s">
        <v>29</v>
      </c>
      <c r="G5" s="10" t="s">
        <v>30</v>
      </c>
      <c r="H5" s="11" t="s">
        <v>11</v>
      </c>
      <c r="I5" s="11" t="s">
        <v>12</v>
      </c>
      <c r="J5" s="12" t="s">
        <v>26</v>
      </c>
      <c r="K5" s="13">
        <v>7469399.8399999999</v>
      </c>
      <c r="L5" s="8">
        <f>K5/100000</f>
        <v>74.693998399999998</v>
      </c>
      <c r="M5" s="8">
        <f>L5/100</f>
        <v>0.74693998399999995</v>
      </c>
      <c r="N5" s="14">
        <v>43408.484803240739</v>
      </c>
      <c r="O5" s="14">
        <v>43416.666666666664</v>
      </c>
      <c r="P5" s="15" t="s">
        <v>13</v>
      </c>
    </row>
    <row r="6" spans="1:16" s="3" customFormat="1" ht="12" x14ac:dyDescent="0.2">
      <c r="A6" s="4">
        <v>1314</v>
      </c>
      <c r="B6" s="4">
        <v>22</v>
      </c>
      <c r="C6" s="5" t="s">
        <v>22</v>
      </c>
      <c r="D6" s="6">
        <v>43462</v>
      </c>
      <c r="E6" s="10" t="s">
        <v>18</v>
      </c>
      <c r="F6" s="10" t="s">
        <v>31</v>
      </c>
      <c r="G6" s="10" t="s">
        <v>32</v>
      </c>
      <c r="H6" s="11" t="s">
        <v>11</v>
      </c>
      <c r="I6" s="11" t="s">
        <v>12</v>
      </c>
      <c r="J6" s="12" t="s">
        <v>26</v>
      </c>
      <c r="K6" s="13">
        <v>4970726.79</v>
      </c>
      <c r="L6" s="8">
        <f>K6/100000</f>
        <v>49.707267899999998</v>
      </c>
      <c r="M6" s="8">
        <f>L6/100</f>
        <v>0.49707267899999996</v>
      </c>
      <c r="N6" s="14">
        <v>43462.445381944446</v>
      </c>
      <c r="O6" s="14">
        <v>43469.666666666664</v>
      </c>
      <c r="P6" s="15" t="s">
        <v>33</v>
      </c>
    </row>
    <row r="7" spans="1:16" s="3" customFormat="1" ht="12" x14ac:dyDescent="0.2">
      <c r="A7" s="4">
        <v>1315</v>
      </c>
      <c r="B7" s="4">
        <v>22</v>
      </c>
      <c r="C7" s="5" t="s">
        <v>22</v>
      </c>
      <c r="D7" s="6">
        <v>43462</v>
      </c>
      <c r="E7" s="10" t="s">
        <v>18</v>
      </c>
      <c r="F7" s="10" t="s">
        <v>34</v>
      </c>
      <c r="G7" s="10" t="s">
        <v>35</v>
      </c>
      <c r="H7" s="11" t="s">
        <v>11</v>
      </c>
      <c r="I7" s="11" t="s">
        <v>12</v>
      </c>
      <c r="J7" s="12" t="s">
        <v>26</v>
      </c>
      <c r="K7" s="13">
        <v>4971965.6500000004</v>
      </c>
      <c r="L7" s="8">
        <f>K7/100000</f>
        <v>49.719656500000006</v>
      </c>
      <c r="M7" s="8">
        <f>L7/100</f>
        <v>0.49719656500000009</v>
      </c>
      <c r="N7" s="14">
        <v>43462.445011574076</v>
      </c>
      <c r="O7" s="14">
        <v>43469.666666666664</v>
      </c>
      <c r="P7" s="15" t="s">
        <v>33</v>
      </c>
    </row>
    <row r="8" spans="1:16" s="3" customFormat="1" ht="12" x14ac:dyDescent="0.2">
      <c r="A8" s="4">
        <v>1316</v>
      </c>
      <c r="B8" s="4">
        <v>22</v>
      </c>
      <c r="C8" s="5" t="s">
        <v>22</v>
      </c>
      <c r="D8" s="6">
        <v>43462</v>
      </c>
      <c r="E8" s="10" t="s">
        <v>18</v>
      </c>
      <c r="F8" s="10" t="s">
        <v>36</v>
      </c>
      <c r="G8" s="10" t="s">
        <v>37</v>
      </c>
      <c r="H8" s="11" t="s">
        <v>11</v>
      </c>
      <c r="I8" s="11" t="s">
        <v>12</v>
      </c>
      <c r="J8" s="12" t="s">
        <v>26</v>
      </c>
      <c r="K8" s="13">
        <v>4971316.95</v>
      </c>
      <c r="L8" s="8">
        <f>K8/100000</f>
        <v>49.713169499999999</v>
      </c>
      <c r="M8" s="8">
        <f>L8/100</f>
        <v>0.49713169499999998</v>
      </c>
      <c r="N8" s="14">
        <v>43462.444537037038</v>
      </c>
      <c r="O8" s="14">
        <v>43469.666666666664</v>
      </c>
      <c r="P8" s="15" t="s">
        <v>33</v>
      </c>
    </row>
  </sheetData>
  <conditionalFormatting sqref="F1:F8">
    <cfRule type="duplicateValues" dxfId="3" priority="2"/>
  </conditionalFormatting>
  <conditionalFormatting sqref="F1:F8">
    <cfRule type="duplicateValues" dxfId="1"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Malya Rastogi</dc:creator>
  <cp:lastModifiedBy>Manjunath HL</cp:lastModifiedBy>
  <dcterms:created xsi:type="dcterms:W3CDTF">2019-01-07T11:19:16Z</dcterms:created>
  <dcterms:modified xsi:type="dcterms:W3CDTF">2019-01-09T14:05:30Z</dcterms:modified>
</cp:coreProperties>
</file>