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7" i="1" l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<sst xmlns="http://schemas.openxmlformats.org/spreadsheetml/2006/main" count="64" uniqueCount="36">
  <si>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</si>
  <si>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</si>
  <si>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</si>
  <si>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</si>
  <si>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</si>
  <si>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</si>
  <si>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</si>
  <si>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</si>
  <si>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</si>
  <si>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</si>
  <si>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</si>
  <si>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</si>
  <si>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</si>
  <si>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</si>
  <si>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</si>
  <si>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</si>
  <si>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</si>
  <si>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</si>
  <si>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BBMP-EE-SARVAGNANAGAR</t>
  </si>
  <si>
    <t>Other Works</t>
  </si>
  <si>
    <t>Under Evaluation</t>
  </si>
  <si>
    <t>BBMP/2017-18/OW/WORK_INDENT28936/CALL-3</t>
  </si>
  <si>
    <t>Sinking of Borewell at Different Locations in Ward NO.28, Kammanahalli</t>
  </si>
  <si>
    <t>BBMP/2017-18/OW/WORK_INDENT26988/CALL-2</t>
  </si>
  <si>
    <t>Desilting of Drains at Gullappa ROad in Ward No.28, Kammanahalli</t>
  </si>
  <si>
    <t>BBMP/2017-18/OW/WORK_INDENT26985/CALL-2</t>
  </si>
  <si>
    <t>Desilting of Drains at Subbaiahna Palya in Ward No.28, Kammanahalli</t>
  </si>
  <si>
    <t>BBMP/2017-18/OW/WORK_INDENT30150/CALL-2</t>
  </si>
  <si>
    <t>Improvements to roads and drains in muddappa road saraswathi ammal road kempanna road muniswamtappa road kullappa road and surrounding area in ward no 28</t>
  </si>
  <si>
    <t>BBMP/2018-19/OW/WORK_INDENT30680</t>
  </si>
  <si>
    <t>Re-filling of pot holes in Ward No-28 Kammanahalli</t>
  </si>
  <si>
    <t>BBMP/2017-18/OW/WORK_INDENT26986/CALL-2</t>
  </si>
  <si>
    <t>Desilting of Drains at R.S.Palya in Ward No.28, Kammanahalli</t>
  </si>
  <si>
    <t>Ward Name</t>
  </si>
  <si>
    <t>Kammana Halli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</si>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</sst>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D2" sqref="D2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33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1033</v>
      </c>
      <c r="B2" s="4">
        <v>28</v>
      </c>
      <c r="C2" s="5" t="s">
        <v>34</v>
      </c>
      <c r="D2" s="6">
        <v>43286</v>
      </c>
      <c r="E2" s="7" t="s">
        <v>18</v>
      </c>
      <c r="F2" s="7" t="s">
        <v>31</v>
      </c>
      <c r="G2" s="7" t="s">
        <v>32</v>
      </c>
      <c r="H2" s="4" t="s">
        <v>11</v>
      </c>
      <c r="I2" s="4" t="s">
        <v>12</v>
      </c>
      <c r="J2" s="5" t="s">
        <v>35</v>
      </c>
      <c r="K2" s="8">
        <v>198463.59</v>
      </c>
      <c r="L2" s="8">
        <f>K2/100000</f>
        <v>1.9846359</v>
      </c>
      <c r="M2" s="8">
        <f>L2/100</f>
        <v>1.9846359000000001E-2</v>
      </c>
      <c r="N2" s="9">
        <v>43286.607731481483</v>
      </c>
      <c r="O2" s="9">
        <v>43297.666666666664</v>
      </c>
      <c r="P2" s="7" t="s">
        <v>13</v>
      </c>
    </row>
    <row r="3" spans="1:16" s="3" customFormat="1" ht="12" x14ac:dyDescent="0.2">
      <c r="A3" s="4">
        <v>472</v>
      </c>
      <c r="B3" s="4">
        <v>28</v>
      </c>
      <c r="C3" s="5" t="s">
        <v>34</v>
      </c>
      <c r="D3" s="6">
        <v>43287</v>
      </c>
      <c r="E3" s="7" t="s">
        <v>18</v>
      </c>
      <c r="F3" s="7" t="s">
        <v>21</v>
      </c>
      <c r="G3" s="7" t="s">
        <v>22</v>
      </c>
      <c r="H3" s="4" t="s">
        <v>11</v>
      </c>
      <c r="I3" s="4" t="s">
        <v>12</v>
      </c>
      <c r="J3" s="5" t="s">
        <v>35</v>
      </c>
      <c r="K3" s="8">
        <v>2924004.29</v>
      </c>
      <c r="L3" s="8">
        <f>K3/100000</f>
        <v>29.240042899999999</v>
      </c>
      <c r="M3" s="8">
        <f>L3/100</f>
        <v>0.29240042899999996</v>
      </c>
      <c r="N3" s="9">
        <v>43287.131203703706</v>
      </c>
      <c r="O3" s="9">
        <v>43297.666666666664</v>
      </c>
      <c r="P3" s="7" t="s">
        <v>20</v>
      </c>
    </row>
    <row r="4" spans="1:16" s="3" customFormat="1" ht="12" x14ac:dyDescent="0.2">
      <c r="A4" s="4">
        <v>1003</v>
      </c>
      <c r="B4" s="4">
        <v>28</v>
      </c>
      <c r="C4" s="5" t="s">
        <v>34</v>
      </c>
      <c r="D4" s="6">
        <v>43287</v>
      </c>
      <c r="E4" s="7" t="s">
        <v>18</v>
      </c>
      <c r="F4" s="7" t="s">
        <v>23</v>
      </c>
      <c r="G4" s="7" t="s">
        <v>24</v>
      </c>
      <c r="H4" s="4" t="s">
        <v>11</v>
      </c>
      <c r="I4" s="4" t="s">
        <v>12</v>
      </c>
      <c r="J4" s="5" t="s">
        <v>35</v>
      </c>
      <c r="K4" s="8">
        <v>198463.59</v>
      </c>
      <c r="L4" s="8">
        <f>K4/100000</f>
        <v>1.9846359</v>
      </c>
      <c r="M4" s="8">
        <f>L4/100</f>
        <v>1.9846359000000001E-2</v>
      </c>
      <c r="N4" s="9">
        <v>43287.961539351854</v>
      </c>
      <c r="O4" s="9">
        <v>43297.666666666664</v>
      </c>
      <c r="P4" s="7" t="s">
        <v>13</v>
      </c>
    </row>
    <row r="5" spans="1:16" s="3" customFormat="1" ht="12" x14ac:dyDescent="0.2">
      <c r="A5" s="4">
        <v>1004</v>
      </c>
      <c r="B5" s="4">
        <v>28</v>
      </c>
      <c r="C5" s="5" t="s">
        <v>34</v>
      </c>
      <c r="D5" s="6">
        <v>43287</v>
      </c>
      <c r="E5" s="7" t="s">
        <v>18</v>
      </c>
      <c r="F5" s="7" t="s">
        <v>25</v>
      </c>
      <c r="G5" s="7" t="s">
        <v>26</v>
      </c>
      <c r="H5" s="4" t="s">
        <v>11</v>
      </c>
      <c r="I5" s="4" t="s">
        <v>12</v>
      </c>
      <c r="J5" s="5" t="s">
        <v>35</v>
      </c>
      <c r="K5" s="8">
        <v>197749.93</v>
      </c>
      <c r="L5" s="8">
        <f>K5/100000</f>
        <v>1.9774992999999998</v>
      </c>
      <c r="M5" s="8">
        <f>L5/100</f>
        <v>1.9774992999999998E-2</v>
      </c>
      <c r="N5" s="9">
        <v>43287.960300925923</v>
      </c>
      <c r="O5" s="9">
        <v>43297.666666666664</v>
      </c>
      <c r="P5" s="7" t="s">
        <v>13</v>
      </c>
    </row>
    <row r="6" spans="1:16" s="3" customFormat="1" ht="12" x14ac:dyDescent="0.2">
      <c r="A6" s="4">
        <v>1006</v>
      </c>
      <c r="B6" s="4">
        <v>28</v>
      </c>
      <c r="C6" s="5" t="s">
        <v>34</v>
      </c>
      <c r="D6" s="6">
        <v>43287</v>
      </c>
      <c r="E6" s="7" t="s">
        <v>18</v>
      </c>
      <c r="F6" s="7" t="s">
        <v>27</v>
      </c>
      <c r="G6" s="7" t="s">
        <v>28</v>
      </c>
      <c r="H6" s="4" t="s">
        <v>11</v>
      </c>
      <c r="I6" s="4" t="s">
        <v>12</v>
      </c>
      <c r="J6" s="5" t="s">
        <v>35</v>
      </c>
      <c r="K6" s="8">
        <v>2474310.17</v>
      </c>
      <c r="L6" s="8">
        <f>K6/100000</f>
        <v>24.7431017</v>
      </c>
      <c r="M6" s="8">
        <f>L6/100</f>
        <v>0.247431017</v>
      </c>
      <c r="N6" s="9">
        <v>43287.951215277775</v>
      </c>
      <c r="O6" s="9">
        <v>43297.666666666664</v>
      </c>
      <c r="P6" s="7" t="s">
        <v>13</v>
      </c>
    </row>
    <row r="7" spans="1:16" s="3" customFormat="1" ht="12" x14ac:dyDescent="0.2">
      <c r="A7" s="4">
        <v>1023</v>
      </c>
      <c r="B7" s="4">
        <v>28</v>
      </c>
      <c r="C7" s="5" t="s">
        <v>34</v>
      </c>
      <c r="D7" s="6">
        <v>43287</v>
      </c>
      <c r="E7" s="7" t="s">
        <v>18</v>
      </c>
      <c r="F7" s="7" t="s">
        <v>29</v>
      </c>
      <c r="G7" s="7" t="s">
        <v>30</v>
      </c>
      <c r="H7" s="4" t="s">
        <v>11</v>
      </c>
      <c r="I7" s="4" t="s">
        <v>12</v>
      </c>
      <c r="J7" s="5" t="s">
        <v>19</v>
      </c>
      <c r="K7" s="8">
        <v>494907.59</v>
      </c>
      <c r="L7" s="8">
        <f>K7/100000</f>
        <v>4.9490759000000004</v>
      </c>
      <c r="M7" s="8">
        <f>L7/100</f>
        <v>4.9490759000000002E-2</v>
      </c>
      <c r="N7" s="9">
        <v>43287.772361111114</v>
      </c>
      <c r="O7" s="9">
        <v>43297.666666666664</v>
      </c>
      <c r="P7" s="7" t="s">
        <v>13</v>
      </c>
    </row>
  </sheetData>
  <conditionalFormatting sqref="F1:F7">
    <cfRule type="duplicateValues" dxfId="3" priority="2"/>
  </conditionalFormatting>
  <conditionalFormatting sqref="F1:F7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2019-01-09T14:07:15Z</dcterms:modified>
</cp:coreProperties>
</file>