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7" i="1" l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<sst xmlns="http://schemas.openxmlformats.org/spreadsheetml/2006/main" count="64" uniqueCount="37">
  <si>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</si>
  <si>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</si>
  <si>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</si>
  <si>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</si>
  <si>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</si>
  <si>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</si>
  <si>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</si>
  <si>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</si>
  <si>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</si>
  <si>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</si>
  <si>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</si>
  <si>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</si>
  <si>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</si>
  <si>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</si>
  <si>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</si>
  <si>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</si>
  <si>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</si>
  <si>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</si>
  <si>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BBMP-EE-YELAHANKA</t>
  </si>
  <si>
    <t>Other Works</t>
  </si>
  <si>
    <t>BBMP/2018-19/RD/WORK_INDENT30944</t>
  </si>
  <si>
    <t>Improvents to Roads and Drains at Ambedkarnagar, LBS nagara and Allalasandra in Ward No.04 at Yelahanka Newtown</t>
  </si>
  <si>
    <t>Roads</t>
  </si>
  <si>
    <t>Under Evaluation</t>
  </si>
  <si>
    <t>BBMP/2018-19/OW/WORK_INDENT31713</t>
  </si>
  <si>
    <t>Maintenance of BBMP office in ward No 04</t>
  </si>
  <si>
    <t>BBMP/2018-19/OW/WORK_INDENT31712</t>
  </si>
  <si>
    <t>Construction of R O Plant at BBMP helppoint in ward no 04</t>
  </si>
  <si>
    <t>Ward Name</t>
  </si>
  <si>
    <t>Yelahanka Satellite Town</t>
  </si>
  <si>
    <t>BBMP/2018-19/EL/WORK_INDENT31995</t>
  </si>
  <si>
    <t>Maintenance &amp; Repairs to Existing Park lightings, to the existing installation in Park at Yelahanka Constituency in Ward No-04</t>
  </si>
  <si>
    <t>Electrical</t>
  </si>
  <si>
    <t>BBMP/2018-19/EL/WORK_INDENT31993</t>
  </si>
  <si>
    <t>Maintainance &amp; repairs to installation of Existing Park Lighting panel boards and metering in yelahanka constituency ward No-4</t>
  </si>
  <si>
    <t>BBMP/2018-19/OW/WORK_INDENT32367</t>
  </si>
  <si>
    <t>Providing pothole filling in ward no 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</si>
</sst>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/>
  </sheetViews>
  <sheetFormatPr defaultRowHeight="15" x14ac:dyDescent="0.25"/>
  <cols>
    <col min="1" max="1" width="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28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430</v>
      </c>
      <c r="B2" s="4">
        <v>4</v>
      </c>
      <c r="C2" s="5" t="s">
        <v>29</v>
      </c>
      <c r="D2" s="6">
        <v>43304</v>
      </c>
      <c r="E2" s="7" t="s">
        <v>18</v>
      </c>
      <c r="F2" s="7" t="s">
        <v>20</v>
      </c>
      <c r="G2" s="7" t="s">
        <v>21</v>
      </c>
      <c r="H2" s="4" t="s">
        <v>11</v>
      </c>
      <c r="I2" s="4" t="s">
        <v>12</v>
      </c>
      <c r="J2" s="5" t="s">
        <v>22</v>
      </c>
      <c r="K2" s="8">
        <v>9899276.3399999999</v>
      </c>
      <c r="L2" s="8">
        <f>K2/100000</f>
        <v>98.992763400000001</v>
      </c>
      <c r="M2" s="8">
        <f>L2/100</f>
        <v>0.98992763400000006</v>
      </c>
      <c r="N2" s="9">
        <v>43304.489930555559</v>
      </c>
      <c r="O2" s="9">
        <v>43311.666666666664</v>
      </c>
      <c r="P2" s="7" t="s">
        <v>23</v>
      </c>
    </row>
    <row r="3" spans="1:16" s="3" customFormat="1" ht="12" x14ac:dyDescent="0.2">
      <c r="A3" s="4">
        <v>560</v>
      </c>
      <c r="B3" s="4">
        <v>4</v>
      </c>
      <c r="C3" s="5" t="s">
        <v>29</v>
      </c>
      <c r="D3" s="6">
        <v>43363</v>
      </c>
      <c r="E3" s="7" t="s">
        <v>18</v>
      </c>
      <c r="F3" s="7" t="s">
        <v>24</v>
      </c>
      <c r="G3" s="7" t="s">
        <v>25</v>
      </c>
      <c r="H3" s="4" t="s">
        <v>11</v>
      </c>
      <c r="I3" s="4" t="s">
        <v>12</v>
      </c>
      <c r="J3" s="5" t="s">
        <v>19</v>
      </c>
      <c r="K3" s="8">
        <v>595991.18000000005</v>
      </c>
      <c r="L3" s="8">
        <f>K3/100000</f>
        <v>5.9599118000000004</v>
      </c>
      <c r="M3" s="8">
        <f>L3/100</f>
        <v>5.9599118000000006E-2</v>
      </c>
      <c r="N3" s="9">
        <v>43363.635335648149</v>
      </c>
      <c r="O3" s="9">
        <v>43374.666666666664</v>
      </c>
      <c r="P3" s="7" t="s">
        <v>13</v>
      </c>
    </row>
    <row r="4" spans="1:16" s="3" customFormat="1" ht="12" x14ac:dyDescent="0.2">
      <c r="A4" s="4">
        <v>561</v>
      </c>
      <c r="B4" s="4">
        <v>4</v>
      </c>
      <c r="C4" s="5" t="s">
        <v>29</v>
      </c>
      <c r="D4" s="6">
        <v>43363</v>
      </c>
      <c r="E4" s="7" t="s">
        <v>18</v>
      </c>
      <c r="F4" s="7" t="s">
        <v>26</v>
      </c>
      <c r="G4" s="7" t="s">
        <v>27</v>
      </c>
      <c r="H4" s="4" t="s">
        <v>11</v>
      </c>
      <c r="I4" s="4" t="s">
        <v>12</v>
      </c>
      <c r="J4" s="5" t="s">
        <v>19</v>
      </c>
      <c r="K4" s="8">
        <v>1483823.08</v>
      </c>
      <c r="L4" s="8">
        <f>K4/100000</f>
        <v>14.838230800000002</v>
      </c>
      <c r="M4" s="8">
        <f>L4/100</f>
        <v>0.14838230800000002</v>
      </c>
      <c r="N4" s="9">
        <v>43363.634652777779</v>
      </c>
      <c r="O4" s="9">
        <v>43374.666666666664</v>
      </c>
      <c r="P4" s="7" t="s">
        <v>13</v>
      </c>
    </row>
    <row r="5" spans="1:16" s="3" customFormat="1" ht="12" x14ac:dyDescent="0.2">
      <c r="A5" s="4">
        <v>1982</v>
      </c>
      <c r="B5" s="4">
        <v>4</v>
      </c>
      <c r="C5" s="5" t="s">
        <v>29</v>
      </c>
      <c r="D5" s="6">
        <v>43407</v>
      </c>
      <c r="E5" s="10" t="s">
        <v>18</v>
      </c>
      <c r="F5" s="10" t="s">
        <v>30</v>
      </c>
      <c r="G5" s="10" t="s">
        <v>31</v>
      </c>
      <c r="H5" s="11" t="s">
        <v>11</v>
      </c>
      <c r="I5" s="11" t="s">
        <v>12</v>
      </c>
      <c r="J5" s="12" t="s">
        <v>32</v>
      </c>
      <c r="K5" s="13">
        <v>799972.2</v>
      </c>
      <c r="L5" s="8">
        <f>K5/100000</f>
        <v>7.9997219999999993</v>
      </c>
      <c r="M5" s="8">
        <f>L5/100</f>
        <v>7.9997219999999994E-2</v>
      </c>
      <c r="N5" s="14">
        <v>43407.610567129632</v>
      </c>
      <c r="O5" s="14">
        <v>43419.666666666664</v>
      </c>
      <c r="P5" s="15" t="s">
        <v>13</v>
      </c>
    </row>
    <row r="6" spans="1:16" s="3" customFormat="1" ht="12" x14ac:dyDescent="0.2">
      <c r="A6" s="4">
        <v>1984</v>
      </c>
      <c r="B6" s="4">
        <v>4</v>
      </c>
      <c r="C6" s="5" t="s">
        <v>29</v>
      </c>
      <c r="D6" s="6">
        <v>43407</v>
      </c>
      <c r="E6" s="10" t="s">
        <v>18</v>
      </c>
      <c r="F6" s="10" t="s">
        <v>33</v>
      </c>
      <c r="G6" s="10" t="s">
        <v>34</v>
      </c>
      <c r="H6" s="11" t="s">
        <v>11</v>
      </c>
      <c r="I6" s="11" t="s">
        <v>12</v>
      </c>
      <c r="J6" s="12" t="s">
        <v>32</v>
      </c>
      <c r="K6" s="13">
        <v>499914</v>
      </c>
      <c r="L6" s="8">
        <f>K6/100000</f>
        <v>4.9991399999999997</v>
      </c>
      <c r="M6" s="8">
        <f>L6/100</f>
        <v>4.9991399999999998E-2</v>
      </c>
      <c r="N6" s="14">
        <v>43407.608668981484</v>
      </c>
      <c r="O6" s="14">
        <v>43419.666666666664</v>
      </c>
      <c r="P6" s="15" t="s">
        <v>13</v>
      </c>
    </row>
    <row r="7" spans="1:16" s="3" customFormat="1" ht="12" x14ac:dyDescent="0.2">
      <c r="A7" s="4">
        <v>1477</v>
      </c>
      <c r="B7" s="4">
        <v>4</v>
      </c>
      <c r="C7" s="5" t="s">
        <v>29</v>
      </c>
      <c r="D7" s="6">
        <v>43438</v>
      </c>
      <c r="E7" s="10" t="s">
        <v>18</v>
      </c>
      <c r="F7" s="10" t="s">
        <v>35</v>
      </c>
      <c r="G7" s="10" t="s">
        <v>36</v>
      </c>
      <c r="H7" s="11" t="s">
        <v>11</v>
      </c>
      <c r="I7" s="11" t="s">
        <v>12</v>
      </c>
      <c r="J7" s="12" t="s">
        <v>19</v>
      </c>
      <c r="K7" s="13">
        <v>2230984.94</v>
      </c>
      <c r="L7" s="8">
        <f>K7/100000</f>
        <v>22.309849400000001</v>
      </c>
      <c r="M7" s="8">
        <f>L7/100</f>
        <v>0.22309849400000001</v>
      </c>
      <c r="N7" s="14">
        <v>43438.707974537036</v>
      </c>
      <c r="O7" s="14">
        <v>43449.6875</v>
      </c>
      <c r="P7" s="15" t="s">
        <v>23</v>
      </c>
    </row>
  </sheetData>
  <conditionalFormatting sqref="F1:F7">
    <cfRule type="duplicateValues" dxfId="3" priority="2"/>
  </conditionalFormatting>
  <conditionalFormatting sqref="F1:F7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2019-01-09T13:58:24Z</dcterms:modified>
</cp:coreProperties>
</file>