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8" i="1" l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<sst xmlns="http://schemas.openxmlformats.org/spreadsheetml/2006/main" count="72" uniqueCount="38">
  <si>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</si>
  <si>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</si>
  <si>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</si>
  <si>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</si>
  <si>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</si>
  <si>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</si>
  <si>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</si>
  <si>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</si>
  <si>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</si>
  <si>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</si>
  <si>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</si>
  <si>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</si>
  <si>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</si>
  <si>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</si>
  <si>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</si>
  <si>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</si>
  <si>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</si>
  <si>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</si>
  <si>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BBMP-EE-SARVAGNANAGAR</t>
  </si>
  <si>
    <t>Other Works</t>
  </si>
  <si>
    <t>Under Evaluation</t>
  </si>
  <si>
    <t>BBMP/2017-18/OW/WORK_INDENT28953/CALL-2</t>
  </si>
  <si>
    <t>Improvements to Roads and Drains at Munithayappa Layout and Surrounding Area in Ward No.49, Linagarajapura</t>
  </si>
  <si>
    <t>BBMP/2017-18/OW/WORK_INDENT28955/CALL-3</t>
  </si>
  <si>
    <t>Improvements to Drains at Durga Devi Temple Road and Surrrounding area at Thippanna Layout in Ward No.49, Linagarajapura</t>
  </si>
  <si>
    <t>BBMP/2018-19/OW/WORK_INDENT30699</t>
  </si>
  <si>
    <t>MAINTENANCE OF WARD BY ENGAGING PRIVATE LABOURS, VEHICLE AND REMOVAL OF DEBRIS IN WARD NO.49, LINGARAJAPURA</t>
  </si>
  <si>
    <t>BBMP/2017-18/OW/WORK_INDENT28951/CALL-3</t>
  </si>
  <si>
    <t>Improvements to Roads and Drains at 2nd Cross VST Road in Ward No.49, Linagarajapura</t>
  </si>
  <si>
    <t>BBMP/2017-18/OW/WORK_INDENT28958/CALL-3</t>
  </si>
  <si>
    <t>Rain Water Harvesting for BBMP and Govt Buildings in Ward No.49, Lingarajapura.</t>
  </si>
  <si>
    <t>BBMP/2017-18/OW/WORK_INDENT28952/CALL-3</t>
  </si>
  <si>
    <t>Improvements to Roads and Drains at 14th Cross Nanjundappa Layout in Ward No.49, Linagarajapura</t>
  </si>
  <si>
    <t>BBMP/2017-18/OW/WORK_INDENT28956/CALL-3</t>
  </si>
  <si>
    <t>Improvements to Roads and Drains at VST Road in Ward No.49, Linagarajapura</t>
  </si>
  <si>
    <t>Ward Name</t>
  </si>
  <si>
    <t>Lingarajapura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</si>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</sst>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35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473</v>
      </c>
      <c r="B2" s="4">
        <v>49</v>
      </c>
      <c r="C2" s="5" t="s">
        <v>36</v>
      </c>
      <c r="D2" s="6">
        <v>43286</v>
      </c>
      <c r="E2" s="7" t="s">
        <v>18</v>
      </c>
      <c r="F2" s="7" t="s">
        <v>23</v>
      </c>
      <c r="G2" s="7" t="s">
        <v>24</v>
      </c>
      <c r="H2" s="4" t="s">
        <v>11</v>
      </c>
      <c r="I2" s="4" t="s">
        <v>12</v>
      </c>
      <c r="J2" s="5" t="s">
        <v>37</v>
      </c>
      <c r="K2" s="8">
        <v>1997490.53</v>
      </c>
      <c r="L2" s="8">
        <f t="shared" ref="L2:L8" si="0">K2/100000</f>
        <v>19.9749053</v>
      </c>
      <c r="M2" s="8">
        <f t="shared" ref="M2:M8" si="1">L2/100</f>
        <v>0.19974905300000001</v>
      </c>
      <c r="N2" s="9">
        <v>43286.576585648145</v>
      </c>
      <c r="O2" s="9">
        <v>43297.666666666664</v>
      </c>
      <c r="P2" s="7" t="s">
        <v>20</v>
      </c>
    </row>
    <row r="3" spans="1:16" s="3" customFormat="1" ht="12" x14ac:dyDescent="0.2">
      <c r="A3" s="4">
        <v>1034</v>
      </c>
      <c r="B3" s="4">
        <v>49</v>
      </c>
      <c r="C3" s="5" t="s">
        <v>36</v>
      </c>
      <c r="D3" s="6">
        <v>43286</v>
      </c>
      <c r="E3" s="7" t="s">
        <v>18</v>
      </c>
      <c r="F3" s="7" t="s">
        <v>31</v>
      </c>
      <c r="G3" s="7" t="s">
        <v>32</v>
      </c>
      <c r="H3" s="4" t="s">
        <v>11</v>
      </c>
      <c r="I3" s="4" t="s">
        <v>12</v>
      </c>
      <c r="J3" s="5" t="s">
        <v>37</v>
      </c>
      <c r="K3" s="8">
        <v>1997038.25</v>
      </c>
      <c r="L3" s="8">
        <f t="shared" si="0"/>
        <v>19.970382499999999</v>
      </c>
      <c r="M3" s="8">
        <f t="shared" si="1"/>
        <v>0.199703825</v>
      </c>
      <c r="N3" s="9">
        <v>43286.601944444446</v>
      </c>
      <c r="O3" s="9">
        <v>43297.666666666664</v>
      </c>
      <c r="P3" s="7" t="s">
        <v>13</v>
      </c>
    </row>
    <row r="4" spans="1:16" s="3" customFormat="1" ht="12" x14ac:dyDescent="0.2">
      <c r="A4" s="4">
        <v>1035</v>
      </c>
      <c r="B4" s="4">
        <v>49</v>
      </c>
      <c r="C4" s="5" t="s">
        <v>36</v>
      </c>
      <c r="D4" s="6">
        <v>43286</v>
      </c>
      <c r="E4" s="7" t="s">
        <v>18</v>
      </c>
      <c r="F4" s="7" t="s">
        <v>33</v>
      </c>
      <c r="G4" s="7" t="s">
        <v>34</v>
      </c>
      <c r="H4" s="4" t="s">
        <v>11</v>
      </c>
      <c r="I4" s="4" t="s">
        <v>12</v>
      </c>
      <c r="J4" s="5" t="s">
        <v>37</v>
      </c>
      <c r="K4" s="8">
        <v>1998920.48</v>
      </c>
      <c r="L4" s="8">
        <f t="shared" si="0"/>
        <v>19.9892048</v>
      </c>
      <c r="M4" s="8">
        <f t="shared" si="1"/>
        <v>0.19989204799999999</v>
      </c>
      <c r="N4" s="9">
        <v>43286.586076388892</v>
      </c>
      <c r="O4" s="9">
        <v>43297.666666666664</v>
      </c>
      <c r="P4" s="7" t="s">
        <v>13</v>
      </c>
    </row>
    <row r="5" spans="1:16" s="3" customFormat="1" ht="12" x14ac:dyDescent="0.2">
      <c r="A5" s="4">
        <v>1030</v>
      </c>
      <c r="B5" s="4">
        <v>49</v>
      </c>
      <c r="C5" s="5" t="s">
        <v>36</v>
      </c>
      <c r="D5" s="6">
        <v>43287</v>
      </c>
      <c r="E5" s="7" t="s">
        <v>18</v>
      </c>
      <c r="F5" s="7" t="s">
        <v>27</v>
      </c>
      <c r="G5" s="7" t="s">
        <v>28</v>
      </c>
      <c r="H5" s="4" t="s">
        <v>11</v>
      </c>
      <c r="I5" s="4" t="s">
        <v>12</v>
      </c>
      <c r="J5" s="5" t="s">
        <v>37</v>
      </c>
      <c r="K5" s="8">
        <v>1797479.1</v>
      </c>
      <c r="L5" s="8">
        <f t="shared" si="0"/>
        <v>17.974791</v>
      </c>
      <c r="M5" s="8">
        <f t="shared" si="1"/>
        <v>0.17974791000000001</v>
      </c>
      <c r="N5" s="9">
        <v>43287.126134259262</v>
      </c>
      <c r="O5" s="9">
        <v>43297.666666666664</v>
      </c>
      <c r="P5" s="7" t="s">
        <v>13</v>
      </c>
    </row>
    <row r="6" spans="1:16" s="3" customFormat="1" ht="12" x14ac:dyDescent="0.2">
      <c r="A6" s="4">
        <v>1031</v>
      </c>
      <c r="B6" s="4">
        <v>49</v>
      </c>
      <c r="C6" s="5" t="s">
        <v>36</v>
      </c>
      <c r="D6" s="6">
        <v>43287</v>
      </c>
      <c r="E6" s="7" t="s">
        <v>18</v>
      </c>
      <c r="F6" s="7" t="s">
        <v>29</v>
      </c>
      <c r="G6" s="7" t="s">
        <v>30</v>
      </c>
      <c r="H6" s="4" t="s">
        <v>11</v>
      </c>
      <c r="I6" s="4" t="s">
        <v>12</v>
      </c>
      <c r="J6" s="5" t="s">
        <v>37</v>
      </c>
      <c r="K6" s="8">
        <v>998697.53</v>
      </c>
      <c r="L6" s="8">
        <f t="shared" si="0"/>
        <v>9.986975300000001</v>
      </c>
      <c r="M6" s="8">
        <f t="shared" si="1"/>
        <v>9.9869753000000006E-2</v>
      </c>
      <c r="N6" s="9">
        <v>43287.125023148146</v>
      </c>
      <c r="O6" s="9">
        <v>43297.666666666664</v>
      </c>
      <c r="P6" s="7" t="s">
        <v>13</v>
      </c>
    </row>
    <row r="7" spans="1:16" s="3" customFormat="1" ht="12" x14ac:dyDescent="0.2">
      <c r="A7" s="4">
        <v>461</v>
      </c>
      <c r="B7" s="4">
        <v>49</v>
      </c>
      <c r="C7" s="5" t="s">
        <v>36</v>
      </c>
      <c r="D7" s="6">
        <v>43288</v>
      </c>
      <c r="E7" s="7" t="s">
        <v>18</v>
      </c>
      <c r="F7" s="7" t="s">
        <v>21</v>
      </c>
      <c r="G7" s="7" t="s">
        <v>22</v>
      </c>
      <c r="H7" s="4" t="s">
        <v>11</v>
      </c>
      <c r="I7" s="4" t="s">
        <v>12</v>
      </c>
      <c r="J7" s="5" t="s">
        <v>37</v>
      </c>
      <c r="K7" s="8">
        <v>1997490.53</v>
      </c>
      <c r="L7" s="8">
        <f t="shared" si="0"/>
        <v>19.9749053</v>
      </c>
      <c r="M7" s="8">
        <f t="shared" si="1"/>
        <v>0.19974905300000001</v>
      </c>
      <c r="N7" s="9">
        <v>43288.035428240742</v>
      </c>
      <c r="O7" s="9">
        <v>43297.666666666664</v>
      </c>
      <c r="P7" s="7" t="s">
        <v>20</v>
      </c>
    </row>
    <row r="8" spans="1:16" s="3" customFormat="1" ht="12" x14ac:dyDescent="0.2">
      <c r="A8" s="4">
        <v>997</v>
      </c>
      <c r="B8" s="4">
        <v>49</v>
      </c>
      <c r="C8" s="5" t="s">
        <v>36</v>
      </c>
      <c r="D8" s="6">
        <v>43289</v>
      </c>
      <c r="E8" s="7" t="s">
        <v>18</v>
      </c>
      <c r="F8" s="7" t="s">
        <v>25</v>
      </c>
      <c r="G8" s="7" t="s">
        <v>26</v>
      </c>
      <c r="H8" s="4" t="s">
        <v>11</v>
      </c>
      <c r="I8" s="4" t="s">
        <v>12</v>
      </c>
      <c r="J8" s="5" t="s">
        <v>19</v>
      </c>
      <c r="K8" s="8">
        <v>1195683.3600000001</v>
      </c>
      <c r="L8" s="8">
        <f t="shared" si="0"/>
        <v>11.956833600000001</v>
      </c>
      <c r="M8" s="8">
        <f t="shared" si="1"/>
        <v>0.11956833600000001</v>
      </c>
      <c r="N8" s="9">
        <v>43289.0000462963</v>
      </c>
      <c r="O8" s="9">
        <v>43297.666666666664</v>
      </c>
      <c r="P8" s="7" t="s">
        <v>13</v>
      </c>
    </row>
  </sheetData>
  <conditionalFormatting sqref="F1:F8">
    <cfRule type="duplicateValues" dxfId="3" priority="2"/>
  </conditionalFormatting>
  <conditionalFormatting sqref="F1:F8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2019-01-09T14:22:56Z</dcterms:modified>
</cp:coreProperties>
</file>