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9" i="1" l="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<sst xmlns="http://schemas.openxmlformats.org/spreadsheetml/2006/main" count="80" uniqueCount="41">
  <si>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</si>
  <si>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</si>
  <si>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</si>
  <si>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</si>
  <si>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</si>
  <si>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</si>
  <si>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</si>
  <si>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</si>
  <si>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</si>
  <si>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</si>
  <si>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</si>
  <si>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</si>
  <si>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</si>
  <si>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</si>
  <si>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</si>
  <si>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</si>
  <si>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</si>
  <si>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</si>
  <si>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BBMP-EE-YELAHANKA</t>
  </si>
  <si>
    <t>Other Works</t>
  </si>
  <si>
    <t>Under Evaluation</t>
  </si>
  <si>
    <t>BBMP-EE-BYATRAYANAPURA</t>
  </si>
  <si>
    <t>BBMP/2018-19/OW/WORK_INDENT31822</t>
  </si>
  <si>
    <t>Construction of Liabrary Building at Kattigenahalli in Ward No. 05 Byatarayanapura Sub Division. (2nd Call)</t>
  </si>
  <si>
    <t>BBMP/2018-19/OW/WORK_INDENT31823</t>
  </si>
  <si>
    <t>Improvements to Road and Drains in Ward No. 05 Surrounding area, Byatarayanapura Sub Division (2nd Call)</t>
  </si>
  <si>
    <t>BBMP/2018-19/OW/WORK_INDENT31825</t>
  </si>
  <si>
    <t>Repair works of kattigenahlli Ward office in Ward No. 05 Byatarayanapura Sub Division (2nd Call)</t>
  </si>
  <si>
    <t>BBMP/2018-19/RD/WORK_INDENT30898/CALL-3</t>
  </si>
  <si>
    <t>Package-01 1. Construction of Govt School rooms, Palanahalli and Kattigenahalli Village in Ward No. 05 2. Improvements to roads and drains in Agarahara, Agarahara Layout and Surrounding area in Ward No. 05 3. Improvements to Roads and Drains in Kogilu Layout and Surrounding areas in Ward No. 05 4. Improvements to Roads and Drains at Tirumenahalli and Surrounding areas in Ward No. 05 5. Improvements to Roads and Drains From Jakkur double road to Jakkur Village Surrounding areas in Ward No. 05</t>
  </si>
  <si>
    <t>BBMP/2018-19/OW/WORK_INDENT31824</t>
  </si>
  <si>
    <t>Improvements to Road and Drains at Vinayakanagara 3rd Cross Road in Ward No. 05 Byatarayanapura Sub Division (2nd Call)</t>
  </si>
  <si>
    <t>BBMP/2017-18/OW/WORK_INDENT29483/CALL-2</t>
  </si>
  <si>
    <t>Engaging Tractor and Labours for Daily maintenance works at Kattigenahalli, Pallanahalli, Bellahalli, Chokkanahalli, and Thirumenahalli and other areas, Ward No.05 Byatarayanapura Sub Division</t>
  </si>
  <si>
    <t>BBMP/2018-19/OW/WORK_INDENT31399</t>
  </si>
  <si>
    <t>Construction of Temprovery Immersion Tank of Lord Ganesh Idols in Ward no. 05 Byatarayanapura Sub Division</t>
  </si>
  <si>
    <t>Ward Name</t>
  </si>
  <si>
    <t>Jakkuru</t>
  </si>
  <si>
    <t>NA</t>
  </si>
  <si>
    <t>BBMP/2018-19/OW/WORK_INDENT31905</t>
  </si>
  <si>
    <t>Providing and fixing Chain link Fencing to abandoned Kogilu Quarry in ward no. 05, Yelahanka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</si>
</sst>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B1" sqref="B1"/>
    </sheetView>
  </sheetViews>
  <sheetFormatPr defaultRowHeight="15" x14ac:dyDescent="0.25"/>
  <sheetData>
    <row r="1" spans="1:16" s="3" customFormat="1" ht="24" customHeight="1" x14ac:dyDescent="0.2">
      <c r="A1" s="1" t="s">
        <v>14</v>
      </c>
      <c r="B1" s="1" t="s">
        <v>1</v>
      </c>
      <c r="C1" s="1" t="s">
        <v>36</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649</v>
      </c>
      <c r="B2" s="4">
        <v>5</v>
      </c>
      <c r="C2" s="5" t="s">
        <v>37</v>
      </c>
      <c r="D2" s="6">
        <v>43339</v>
      </c>
      <c r="E2" s="7" t="s">
        <v>21</v>
      </c>
      <c r="F2" s="7" t="s">
        <v>34</v>
      </c>
      <c r="G2" s="7" t="s">
        <v>35</v>
      </c>
      <c r="H2" s="4" t="s">
        <v>11</v>
      </c>
      <c r="I2" s="4" t="s">
        <v>12</v>
      </c>
      <c r="J2" s="5" t="s">
        <v>19</v>
      </c>
      <c r="K2" s="8">
        <v>989472.6</v>
      </c>
      <c r="L2" s="8">
        <f>K2/100000</f>
        <v>9.8947260000000004</v>
      </c>
      <c r="M2" s="8">
        <f>L2/100</f>
        <v>9.8947260000000009E-2</v>
      </c>
      <c r="N2" s="9">
        <v>43339.682280092595</v>
      </c>
      <c r="O2" s="9">
        <v>43347.666666666664</v>
      </c>
      <c r="P2" s="7" t="s">
        <v>13</v>
      </c>
    </row>
    <row r="3" spans="1:16" s="3" customFormat="1" ht="12" x14ac:dyDescent="0.2">
      <c r="A3" s="4">
        <v>79</v>
      </c>
      <c r="B3" s="4">
        <v>5</v>
      </c>
      <c r="C3" s="5" t="s">
        <v>37</v>
      </c>
      <c r="D3" s="6">
        <v>43367</v>
      </c>
      <c r="E3" s="7" t="s">
        <v>18</v>
      </c>
      <c r="F3" s="7" t="s">
        <v>28</v>
      </c>
      <c r="G3" s="7" t="s">
        <v>29</v>
      </c>
      <c r="H3" s="4" t="s">
        <v>11</v>
      </c>
      <c r="I3" s="4" t="s">
        <v>12</v>
      </c>
      <c r="J3" s="5" t="s">
        <v>38</v>
      </c>
      <c r="K3" s="8">
        <v>21570310.620000001</v>
      </c>
      <c r="L3" s="8">
        <f>K3/100000</f>
        <v>215.70310620000001</v>
      </c>
      <c r="M3" s="8">
        <f>L3/100</f>
        <v>2.1570310620000002</v>
      </c>
      <c r="N3" s="9">
        <v>43367.760162037041</v>
      </c>
      <c r="O3" s="9">
        <v>43383.666666666664</v>
      </c>
      <c r="P3" s="7" t="s">
        <v>20</v>
      </c>
    </row>
    <row r="4" spans="1:16" s="3" customFormat="1" ht="12" x14ac:dyDescent="0.2">
      <c r="A4" s="4">
        <v>17</v>
      </c>
      <c r="B4" s="4">
        <v>5</v>
      </c>
      <c r="C4" s="5" t="s">
        <v>37</v>
      </c>
      <c r="D4" s="6">
        <v>43371</v>
      </c>
      <c r="E4" s="7" t="s">
        <v>21</v>
      </c>
      <c r="F4" s="7" t="s">
        <v>22</v>
      </c>
      <c r="G4" s="7" t="s">
        <v>23</v>
      </c>
      <c r="H4" s="4" t="s">
        <v>11</v>
      </c>
      <c r="I4" s="4" t="s">
        <v>12</v>
      </c>
      <c r="J4" s="5" t="s">
        <v>19</v>
      </c>
      <c r="K4" s="8">
        <v>1329646.6299999999</v>
      </c>
      <c r="L4" s="8">
        <f>K4/100000</f>
        <v>13.296466299999999</v>
      </c>
      <c r="M4" s="8">
        <f>L4/100</f>
        <v>0.13296466299999998</v>
      </c>
      <c r="N4" s="9">
        <v>43371.846828703703</v>
      </c>
      <c r="O4" s="9">
        <v>43398.666666666664</v>
      </c>
      <c r="P4" s="7" t="s">
        <v>20</v>
      </c>
    </row>
    <row r="5" spans="1:16" s="3" customFormat="1" ht="12" x14ac:dyDescent="0.2">
      <c r="A5" s="4">
        <v>27</v>
      </c>
      <c r="B5" s="4">
        <v>5</v>
      </c>
      <c r="C5" s="5" t="s">
        <v>37</v>
      </c>
      <c r="D5" s="6">
        <v>43371</v>
      </c>
      <c r="E5" s="7" t="s">
        <v>21</v>
      </c>
      <c r="F5" s="7" t="s">
        <v>24</v>
      </c>
      <c r="G5" s="7" t="s">
        <v>25</v>
      </c>
      <c r="H5" s="4" t="s">
        <v>11</v>
      </c>
      <c r="I5" s="4" t="s">
        <v>12</v>
      </c>
      <c r="J5" s="5" t="s">
        <v>19</v>
      </c>
      <c r="K5" s="8">
        <v>1978079.93</v>
      </c>
      <c r="L5" s="8">
        <f>K5/100000</f>
        <v>19.780799299999998</v>
      </c>
      <c r="M5" s="8">
        <f>L5/100</f>
        <v>0.19780799299999999</v>
      </c>
      <c r="N5" s="9">
        <v>43371.836284722223</v>
      </c>
      <c r="O5" s="9">
        <v>43398.666666666664</v>
      </c>
      <c r="P5" s="7" t="s">
        <v>20</v>
      </c>
    </row>
    <row r="6" spans="1:16" s="3" customFormat="1" ht="12" x14ac:dyDescent="0.2">
      <c r="A6" s="4">
        <v>42</v>
      </c>
      <c r="B6" s="4">
        <v>5</v>
      </c>
      <c r="C6" s="5" t="s">
        <v>37</v>
      </c>
      <c r="D6" s="6">
        <v>43371</v>
      </c>
      <c r="E6" s="7" t="s">
        <v>21</v>
      </c>
      <c r="F6" s="7" t="s">
        <v>26</v>
      </c>
      <c r="G6" s="7" t="s">
        <v>27</v>
      </c>
      <c r="H6" s="4" t="s">
        <v>11</v>
      </c>
      <c r="I6" s="4" t="s">
        <v>12</v>
      </c>
      <c r="J6" s="5" t="s">
        <v>19</v>
      </c>
      <c r="K6" s="8">
        <v>489981.99</v>
      </c>
      <c r="L6" s="8">
        <f>K6/100000</f>
        <v>4.8998198999999998</v>
      </c>
      <c r="M6" s="8">
        <f>L6/100</f>
        <v>4.8998198999999999E-2</v>
      </c>
      <c r="N6" s="9">
        <v>43371.829421296294</v>
      </c>
      <c r="O6" s="9">
        <v>43398.666666666664</v>
      </c>
      <c r="P6" s="7" t="s">
        <v>20</v>
      </c>
    </row>
    <row r="7" spans="1:16" s="3" customFormat="1" ht="12" x14ac:dyDescent="0.2">
      <c r="A7" s="4">
        <v>531</v>
      </c>
      <c r="B7" s="4">
        <v>5</v>
      </c>
      <c r="C7" s="5" t="s">
        <v>37</v>
      </c>
      <c r="D7" s="6">
        <v>43371</v>
      </c>
      <c r="E7" s="7" t="s">
        <v>21</v>
      </c>
      <c r="F7" s="7" t="s">
        <v>30</v>
      </c>
      <c r="G7" s="7" t="s">
        <v>31</v>
      </c>
      <c r="H7" s="4" t="s">
        <v>11</v>
      </c>
      <c r="I7" s="4" t="s">
        <v>12</v>
      </c>
      <c r="J7" s="5" t="s">
        <v>19</v>
      </c>
      <c r="K7" s="8">
        <v>989531.04</v>
      </c>
      <c r="L7" s="8">
        <f>K7/100000</f>
        <v>9.8953103999999996</v>
      </c>
      <c r="M7" s="8">
        <f>L7/100</f>
        <v>9.8953104E-2</v>
      </c>
      <c r="N7" s="9">
        <v>43371.83252314815</v>
      </c>
      <c r="O7" s="9">
        <v>43398.666666666664</v>
      </c>
      <c r="P7" s="7" t="s">
        <v>13</v>
      </c>
    </row>
    <row r="8" spans="1:16" s="3" customFormat="1" ht="12" x14ac:dyDescent="0.2">
      <c r="A8" s="4">
        <v>537</v>
      </c>
      <c r="B8" s="4">
        <v>5</v>
      </c>
      <c r="C8" s="5" t="s">
        <v>37</v>
      </c>
      <c r="D8" s="6">
        <v>43371</v>
      </c>
      <c r="E8" s="7" t="s">
        <v>21</v>
      </c>
      <c r="F8" s="7" t="s">
        <v>32</v>
      </c>
      <c r="G8" s="7" t="s">
        <v>33</v>
      </c>
      <c r="H8" s="4" t="s">
        <v>11</v>
      </c>
      <c r="I8" s="4" t="s">
        <v>12</v>
      </c>
      <c r="J8" s="5" t="s">
        <v>38</v>
      </c>
      <c r="K8" s="8">
        <v>1499088</v>
      </c>
      <c r="L8" s="8">
        <f>K8/100000</f>
        <v>14.990880000000001</v>
      </c>
      <c r="M8" s="8">
        <f>L8/100</f>
        <v>0.14990880000000001</v>
      </c>
      <c r="N8" s="9">
        <v>43371.697210648148</v>
      </c>
      <c r="O8" s="9">
        <v>43398.666666666664</v>
      </c>
      <c r="P8" s="7" t="s">
        <v>13</v>
      </c>
    </row>
    <row r="9" spans="1:16" s="3" customFormat="1" ht="12" x14ac:dyDescent="0.2">
      <c r="A9" s="4">
        <v>2039</v>
      </c>
      <c r="B9" s="4">
        <v>5</v>
      </c>
      <c r="C9" s="5" t="s">
        <v>37</v>
      </c>
      <c r="D9" s="6">
        <v>43383</v>
      </c>
      <c r="E9" s="10" t="s">
        <v>18</v>
      </c>
      <c r="F9" s="10" t="s">
        <v>39</v>
      </c>
      <c r="G9" s="10" t="s">
        <v>40</v>
      </c>
      <c r="H9" s="11" t="s">
        <v>11</v>
      </c>
      <c r="I9" s="11" t="s">
        <v>12</v>
      </c>
      <c r="J9" s="12" t="s">
        <v>19</v>
      </c>
      <c r="K9" s="13">
        <v>0</v>
      </c>
      <c r="L9" s="8">
        <f>K9/100000</f>
        <v>0</v>
      </c>
      <c r="M9" s="8">
        <f>L9/100</f>
        <v>0</v>
      </c>
      <c r="N9" s="14">
        <v>43383.534131944441</v>
      </c>
      <c r="O9" s="14">
        <v>43398.666666666664</v>
      </c>
      <c r="P9" s="15" t="s">
        <v>13</v>
      </c>
    </row>
  </sheetData>
  <conditionalFormatting sqref="F1:F9">
    <cfRule type="duplicateValues" dxfId="3" priority="2"/>
  </conditionalFormatting>
  <conditionalFormatting sqref="F1:F9">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2019-01-09T13:58:46Z</dcterms:modified>
</cp:coreProperties>
</file>