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3" i="1" l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<sst xmlns="http://schemas.openxmlformats.org/spreadsheetml/2006/main" count="112" uniqueCount="50">
  <si>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</si>
  <si>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</si>
  <si>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</si>
  <si>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</si>
  <si>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</si>
  <si>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</si>
  <si>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</si>
  <si>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</si>
  <si>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</si>
  <si>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</si>
  <si>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</si>
  <si>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</si>
  <si>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</si>
  <si>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</si>
  <si>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</si>
  <si>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</si>
  <si>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</si>
  <si>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</si>
  <si>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</si>
  <si>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</si>
  <si>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Retendered</t>
  </si>
  <si>
    <t>BBMP-EE-KRPURAM</t>
  </si>
  <si>
    <t>BBMP/2018-19/OW/WORK_INDENT31070</t>
  </si>
  <si>
    <t>Renovation of Toilet building and DWCC in Ward no.56 A.Narayanapura</t>
  </si>
  <si>
    <t>BBMP/2018-19/OW/WORK_INDENT31069</t>
  </si>
  <si>
    <t>Providing rainwater Harvesting in ward no.56 A Narayanapura</t>
  </si>
  <si>
    <t>BBMP/2018-19/OW/WORK_INDENT30694</t>
  </si>
  <si>
    <t>Providing water supply works in Ward No. 56 A Narayanapura</t>
  </si>
  <si>
    <t>BBMP/2018-19/OW/WORK_INDENT31072</t>
  </si>
  <si>
    <t>Improvement and maintenance Streetlights and park lights in Ward No56 A Narayanapura</t>
  </si>
  <si>
    <t>BBMP/2018-19/OW/WORK_INDENT31071</t>
  </si>
  <si>
    <t>mprovement to Benganahalli lake in Ward No 56 A Narayanapura</t>
  </si>
  <si>
    <t>BBMP/2017-18/OW/WORK_INDENT29909/CALL-3</t>
  </si>
  <si>
    <t>Engaging of Gangmen and Hirinng of Tractor Tipper for cleaning and maintenance of road side drains and other cleaning works in ward No. 56</t>
  </si>
  <si>
    <t>Ward Name</t>
  </si>
  <si>
    <t>A Narayana Pura</t>
  </si>
  <si>
    <t>NA</t>
  </si>
  <si>
    <t>BBMP/2018-19/OW/WORK_INDENT32117</t>
  </si>
  <si>
    <t>Construction of library building in ward no.56,A.Narayanapura</t>
  </si>
  <si>
    <t>BBMP/2018-19/OW/WORK_INDENT32115</t>
  </si>
  <si>
    <t>Improvement and maintence of Drain A Narayanapura ward No 56</t>
  </si>
  <si>
    <t>BBMP/2018-19/OW/WORK_INDENT32491</t>
  </si>
  <si>
    <t>Drinking Water Supply Works in Ward No. 56</t>
  </si>
  <si>
    <t>No Bids Received</t>
  </si>
  <si>
    <t>BBMP/2018-19/OW/WORK_INDENT32434/CALL-2</t>
  </si>
  <si>
    <t>Maintenance of Community Property Works in Ward No. 56</t>
  </si>
  <si>
    <t>BBMP/2018-19/OW/WORK_INDENT32433/CALL-2</t>
  </si>
  <si>
    <t>Maintenance of Burrial Grounds &amp; Office Maintenance Works in Ward No. 56</t>
  </si>
  <si>
    <t>BBMP/2018-19/OW/WORK_INDENT32436/CALL-2</t>
  </si>
  <si>
    <t>Providing UGD Works in Ward No.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</si>
</sst>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3.855468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468</v>
      </c>
      <c r="B2" s="4">
        <v>56</v>
      </c>
      <c r="C2" s="5" t="s">
        <v>35</v>
      </c>
      <c r="D2" s="6">
        <v>43287</v>
      </c>
      <c r="E2" s="7" t="s">
        <v>21</v>
      </c>
      <c r="F2" s="7" t="s">
        <v>26</v>
      </c>
      <c r="G2" s="7" t="s">
        <v>27</v>
      </c>
      <c r="H2" s="4" t="s">
        <v>11</v>
      </c>
      <c r="I2" s="4" t="s">
        <v>12</v>
      </c>
      <c r="J2" s="5" t="s">
        <v>18</v>
      </c>
      <c r="K2" s="8">
        <v>3899155.96</v>
      </c>
      <c r="L2" s="8">
        <f t="shared" ref="L2:L13" si="0">K2/100000</f>
        <v>38.991559600000002</v>
      </c>
      <c r="M2" s="8">
        <f t="shared" ref="M2:M13" si="1">L2/100</f>
        <v>0.38991559600000003</v>
      </c>
      <c r="N2" s="9">
        <v>43287.889953703707</v>
      </c>
      <c r="O2" s="9">
        <v>43297.666666666664</v>
      </c>
      <c r="P2" s="7" t="s">
        <v>19</v>
      </c>
    </row>
    <row r="3" spans="1:16" s="3" customFormat="1" ht="12" x14ac:dyDescent="0.2">
      <c r="A3" s="4">
        <v>1198</v>
      </c>
      <c r="B3" s="4">
        <v>56</v>
      </c>
      <c r="C3" s="5" t="s">
        <v>35</v>
      </c>
      <c r="D3" s="6">
        <v>43290</v>
      </c>
      <c r="E3" s="7" t="s">
        <v>21</v>
      </c>
      <c r="F3" s="7" t="s">
        <v>32</v>
      </c>
      <c r="G3" s="7" t="s">
        <v>33</v>
      </c>
      <c r="H3" s="4" t="s">
        <v>11</v>
      </c>
      <c r="I3" s="4" t="s">
        <v>12</v>
      </c>
      <c r="J3" s="5" t="s">
        <v>36</v>
      </c>
      <c r="K3" s="8">
        <v>1199736</v>
      </c>
      <c r="L3" s="8">
        <f t="shared" si="0"/>
        <v>11.99736</v>
      </c>
      <c r="M3" s="8">
        <f t="shared" si="1"/>
        <v>0.1199736</v>
      </c>
      <c r="N3" s="9">
        <v>43290.843101851853</v>
      </c>
      <c r="O3" s="9">
        <v>43298.666666666664</v>
      </c>
      <c r="P3" s="7" t="s">
        <v>20</v>
      </c>
    </row>
    <row r="4" spans="1:16" s="3" customFormat="1" ht="12" x14ac:dyDescent="0.2">
      <c r="A4" s="4">
        <v>402</v>
      </c>
      <c r="B4" s="4">
        <v>56</v>
      </c>
      <c r="C4" s="5" t="s">
        <v>35</v>
      </c>
      <c r="D4" s="6">
        <v>43307</v>
      </c>
      <c r="E4" s="7" t="s">
        <v>21</v>
      </c>
      <c r="F4" s="7" t="s">
        <v>22</v>
      </c>
      <c r="G4" s="7" t="s">
        <v>23</v>
      </c>
      <c r="H4" s="4" t="s">
        <v>11</v>
      </c>
      <c r="I4" s="4" t="s">
        <v>12</v>
      </c>
      <c r="J4" s="5" t="s">
        <v>18</v>
      </c>
      <c r="K4" s="8">
        <v>277996.95</v>
      </c>
      <c r="L4" s="8">
        <f t="shared" si="0"/>
        <v>2.7799695</v>
      </c>
      <c r="M4" s="8">
        <f t="shared" si="1"/>
        <v>2.7799694999999999E-2</v>
      </c>
      <c r="N4" s="9">
        <v>43307.568067129629</v>
      </c>
      <c r="O4" s="9">
        <v>43314.666666666664</v>
      </c>
      <c r="P4" s="7" t="s">
        <v>19</v>
      </c>
    </row>
    <row r="5" spans="1:16" s="3" customFormat="1" ht="12" x14ac:dyDescent="0.2">
      <c r="A5" s="4">
        <v>403</v>
      </c>
      <c r="B5" s="4">
        <v>56</v>
      </c>
      <c r="C5" s="5" t="s">
        <v>35</v>
      </c>
      <c r="D5" s="6">
        <v>43307</v>
      </c>
      <c r="E5" s="7" t="s">
        <v>21</v>
      </c>
      <c r="F5" s="7" t="s">
        <v>24</v>
      </c>
      <c r="G5" s="7" t="s">
        <v>25</v>
      </c>
      <c r="H5" s="4" t="s">
        <v>11</v>
      </c>
      <c r="I5" s="4" t="s">
        <v>12</v>
      </c>
      <c r="J5" s="5" t="s">
        <v>18</v>
      </c>
      <c r="K5" s="8">
        <v>499843.98</v>
      </c>
      <c r="L5" s="8">
        <f t="shared" si="0"/>
        <v>4.9984397999999999</v>
      </c>
      <c r="M5" s="8">
        <f t="shared" si="1"/>
        <v>4.9984397999999999E-2</v>
      </c>
      <c r="N5" s="9">
        <v>43307.56753472222</v>
      </c>
      <c r="O5" s="9">
        <v>43314.666666666664</v>
      </c>
      <c r="P5" s="7" t="s">
        <v>19</v>
      </c>
    </row>
    <row r="6" spans="1:16" s="3" customFormat="1" ht="12" x14ac:dyDescent="0.2">
      <c r="A6" s="4">
        <v>827</v>
      </c>
      <c r="B6" s="4">
        <v>56</v>
      </c>
      <c r="C6" s="5" t="s">
        <v>35</v>
      </c>
      <c r="D6" s="6">
        <v>43307</v>
      </c>
      <c r="E6" s="7" t="s">
        <v>21</v>
      </c>
      <c r="F6" s="7" t="s">
        <v>28</v>
      </c>
      <c r="G6" s="7" t="s">
        <v>29</v>
      </c>
      <c r="H6" s="4" t="s">
        <v>11</v>
      </c>
      <c r="I6" s="4" t="s">
        <v>12</v>
      </c>
      <c r="J6" s="5" t="s">
        <v>18</v>
      </c>
      <c r="K6" s="8">
        <v>999325</v>
      </c>
      <c r="L6" s="8">
        <f t="shared" si="0"/>
        <v>9.9932499999999997</v>
      </c>
      <c r="M6" s="8">
        <f t="shared" si="1"/>
        <v>9.9932499999999994E-2</v>
      </c>
      <c r="N6" s="9">
        <v>43307.566458333335</v>
      </c>
      <c r="O6" s="9">
        <v>43314.666666666664</v>
      </c>
      <c r="P6" s="7" t="s">
        <v>13</v>
      </c>
    </row>
    <row r="7" spans="1:16" s="3" customFormat="1" ht="12" x14ac:dyDescent="0.2">
      <c r="A7" s="4">
        <v>1192</v>
      </c>
      <c r="B7" s="4">
        <v>56</v>
      </c>
      <c r="C7" s="5" t="s">
        <v>35</v>
      </c>
      <c r="D7" s="6">
        <v>43307</v>
      </c>
      <c r="E7" s="7" t="s">
        <v>21</v>
      </c>
      <c r="F7" s="7" t="s">
        <v>30</v>
      </c>
      <c r="G7" s="7" t="s">
        <v>31</v>
      </c>
      <c r="H7" s="4" t="s">
        <v>11</v>
      </c>
      <c r="I7" s="4" t="s">
        <v>12</v>
      </c>
      <c r="J7" s="5" t="s">
        <v>18</v>
      </c>
      <c r="K7" s="8">
        <v>3959665.6</v>
      </c>
      <c r="L7" s="8">
        <f t="shared" si="0"/>
        <v>39.596656000000003</v>
      </c>
      <c r="M7" s="8">
        <f t="shared" si="1"/>
        <v>0.39596656000000002</v>
      </c>
      <c r="N7" s="9">
        <v>43307.565868055557</v>
      </c>
      <c r="O7" s="9">
        <v>43314.666666666664</v>
      </c>
      <c r="P7" s="7" t="s">
        <v>20</v>
      </c>
    </row>
    <row r="8" spans="1:16" s="3" customFormat="1" ht="12" x14ac:dyDescent="0.2">
      <c r="A8" s="4">
        <v>1678</v>
      </c>
      <c r="B8" s="4">
        <v>56</v>
      </c>
      <c r="C8" s="5" t="s">
        <v>35</v>
      </c>
      <c r="D8" s="6">
        <v>43414</v>
      </c>
      <c r="E8" s="10" t="s">
        <v>21</v>
      </c>
      <c r="F8" s="10" t="s">
        <v>37</v>
      </c>
      <c r="G8" s="10" t="s">
        <v>38</v>
      </c>
      <c r="H8" s="11" t="s">
        <v>11</v>
      </c>
      <c r="I8" s="11" t="s">
        <v>12</v>
      </c>
      <c r="J8" s="12" t="s">
        <v>18</v>
      </c>
      <c r="K8" s="13">
        <v>3913339.16</v>
      </c>
      <c r="L8" s="8">
        <f t="shared" si="0"/>
        <v>39.133391600000003</v>
      </c>
      <c r="M8" s="8">
        <f t="shared" si="1"/>
        <v>0.391333916</v>
      </c>
      <c r="N8" s="14">
        <v>43414.489907407406</v>
      </c>
      <c r="O8" s="14">
        <v>43421.666666666664</v>
      </c>
      <c r="P8" s="15" t="s">
        <v>19</v>
      </c>
    </row>
    <row r="9" spans="1:16" s="3" customFormat="1" ht="12" x14ac:dyDescent="0.2">
      <c r="A9" s="4">
        <v>1679</v>
      </c>
      <c r="B9" s="4">
        <v>56</v>
      </c>
      <c r="C9" s="5" t="s">
        <v>35</v>
      </c>
      <c r="D9" s="6">
        <v>43414</v>
      </c>
      <c r="E9" s="10" t="s">
        <v>21</v>
      </c>
      <c r="F9" s="10" t="s">
        <v>39</v>
      </c>
      <c r="G9" s="10" t="s">
        <v>40</v>
      </c>
      <c r="H9" s="11" t="s">
        <v>11</v>
      </c>
      <c r="I9" s="11" t="s">
        <v>12</v>
      </c>
      <c r="J9" s="12" t="s">
        <v>18</v>
      </c>
      <c r="K9" s="13">
        <v>4843581.97</v>
      </c>
      <c r="L9" s="8">
        <f t="shared" si="0"/>
        <v>48.435819699999996</v>
      </c>
      <c r="M9" s="8">
        <f t="shared" si="1"/>
        <v>0.48435819699999993</v>
      </c>
      <c r="N9" s="14">
        <v>43414.471770833334</v>
      </c>
      <c r="O9" s="14">
        <v>43421.666666666664</v>
      </c>
      <c r="P9" s="15" t="s">
        <v>19</v>
      </c>
    </row>
    <row r="10" spans="1:16" s="3" customFormat="1" ht="12" x14ac:dyDescent="0.2">
      <c r="A10" s="4">
        <v>2091</v>
      </c>
      <c r="B10" s="4">
        <v>56</v>
      </c>
      <c r="C10" s="5" t="s">
        <v>35</v>
      </c>
      <c r="D10" s="6">
        <v>43454</v>
      </c>
      <c r="E10" s="10" t="s">
        <v>21</v>
      </c>
      <c r="F10" s="10" t="s">
        <v>41</v>
      </c>
      <c r="G10" s="10" t="s">
        <v>42</v>
      </c>
      <c r="H10" s="11" t="s">
        <v>11</v>
      </c>
      <c r="I10" s="11" t="s">
        <v>12</v>
      </c>
      <c r="J10" s="12" t="s">
        <v>18</v>
      </c>
      <c r="K10" s="13">
        <v>1999027.38</v>
      </c>
      <c r="L10" s="8">
        <f t="shared" si="0"/>
        <v>19.990273800000001</v>
      </c>
      <c r="M10" s="8">
        <f t="shared" si="1"/>
        <v>0.199902738</v>
      </c>
      <c r="N10" s="14">
        <v>43454.560185185182</v>
      </c>
      <c r="O10" s="14">
        <v>43461.666666666664</v>
      </c>
      <c r="P10" s="15" t="s">
        <v>43</v>
      </c>
    </row>
    <row r="11" spans="1:16" s="3" customFormat="1" ht="12" x14ac:dyDescent="0.2">
      <c r="A11" s="4">
        <v>1368</v>
      </c>
      <c r="B11" s="4">
        <v>56</v>
      </c>
      <c r="C11" s="5" t="s">
        <v>35</v>
      </c>
      <c r="D11" s="6">
        <v>43457</v>
      </c>
      <c r="E11" s="10" t="s">
        <v>21</v>
      </c>
      <c r="F11" s="10" t="s">
        <v>44</v>
      </c>
      <c r="G11" s="10" t="s">
        <v>45</v>
      </c>
      <c r="H11" s="11" t="s">
        <v>11</v>
      </c>
      <c r="I11" s="11" t="s">
        <v>12</v>
      </c>
      <c r="J11" s="12" t="s">
        <v>36</v>
      </c>
      <c r="K11" s="13">
        <v>438309.39</v>
      </c>
      <c r="L11" s="8">
        <f t="shared" si="0"/>
        <v>4.3830939000000004</v>
      </c>
      <c r="M11" s="8">
        <f t="shared" si="1"/>
        <v>4.3830939000000006E-2</v>
      </c>
      <c r="N11" s="14">
        <v>43457.97016203704</v>
      </c>
      <c r="O11" s="14">
        <v>43466.666666666664</v>
      </c>
      <c r="P11" s="15" t="s">
        <v>19</v>
      </c>
    </row>
    <row r="12" spans="1:16" s="3" customFormat="1" ht="12" x14ac:dyDescent="0.2">
      <c r="A12" s="4">
        <v>1371</v>
      </c>
      <c r="B12" s="4">
        <v>56</v>
      </c>
      <c r="C12" s="5" t="s">
        <v>35</v>
      </c>
      <c r="D12" s="6">
        <v>43457</v>
      </c>
      <c r="E12" s="10" t="s">
        <v>21</v>
      </c>
      <c r="F12" s="10" t="s">
        <v>46</v>
      </c>
      <c r="G12" s="10" t="s">
        <v>47</v>
      </c>
      <c r="H12" s="11" t="s">
        <v>11</v>
      </c>
      <c r="I12" s="11" t="s">
        <v>12</v>
      </c>
      <c r="J12" s="12" t="s">
        <v>36</v>
      </c>
      <c r="K12" s="13">
        <v>438836.08</v>
      </c>
      <c r="L12" s="8">
        <f t="shared" si="0"/>
        <v>4.3883608000000001</v>
      </c>
      <c r="M12" s="8">
        <f t="shared" si="1"/>
        <v>4.3883607999999998E-2</v>
      </c>
      <c r="N12" s="14">
        <v>43457.95821759259</v>
      </c>
      <c r="O12" s="14">
        <v>43466.666666666664</v>
      </c>
      <c r="P12" s="15" t="s">
        <v>19</v>
      </c>
    </row>
    <row r="13" spans="1:16" s="3" customFormat="1" ht="12" x14ac:dyDescent="0.2">
      <c r="A13" s="4">
        <v>1364</v>
      </c>
      <c r="B13" s="4">
        <v>56</v>
      </c>
      <c r="C13" s="5" t="s">
        <v>35</v>
      </c>
      <c r="D13" s="6">
        <v>43458</v>
      </c>
      <c r="E13" s="10" t="s">
        <v>21</v>
      </c>
      <c r="F13" s="10" t="s">
        <v>48</v>
      </c>
      <c r="G13" s="10" t="s">
        <v>49</v>
      </c>
      <c r="H13" s="11" t="s">
        <v>11</v>
      </c>
      <c r="I13" s="11" t="s">
        <v>12</v>
      </c>
      <c r="J13" s="12" t="s">
        <v>36</v>
      </c>
      <c r="K13" s="13">
        <v>1307898.33</v>
      </c>
      <c r="L13" s="8">
        <f t="shared" si="0"/>
        <v>13.078983300000001</v>
      </c>
      <c r="M13" s="8">
        <f t="shared" si="1"/>
        <v>0.13078983300000002</v>
      </c>
      <c r="N13" s="14">
        <v>43458.015104166669</v>
      </c>
      <c r="O13" s="14">
        <v>43466.666666666664</v>
      </c>
      <c r="P13" s="15" t="s">
        <v>19</v>
      </c>
    </row>
  </sheetData>
  <conditionalFormatting sqref="F1:F13">
    <cfRule type="duplicateValues" dxfId="3" priority="2"/>
  </conditionalFormatting>
  <conditionalFormatting sqref="F1:F1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2019-01-09T14:25:39Z</dcterms:modified>
</cp:coreProperties>
</file>