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njunath.hl\Desktop\2018-19 H1\H1 1st April 2018 to 30th Sep 2018\Tender 198\"/>
    </mc:Choice>
  </mc:AlternateContent>
  <bookViews>
    <workbookView xWindow="240" yWindow="60" windowWidth="20055" windowHeight="7950"/>
  </bookViews>
  <sheets>
    <sheet name="Sheet1" sheetId="1" r:id="rId1"/>
  </sheets>
  <calcPr calcId="152511"/>
</workbook>
</file>

<file path=xl/calcChain.xml><?xml version="1.0" encoding="utf-8"?>
<calcChain xmlns="http://schemas.openxmlformats.org/spreadsheetml/2006/main">
  <c r="L5" i="1" l="1"/>
  <c r="M5" i="1" s="1"/>
  <c r="L4" i="1"/>
  <c r="M4" i="1" s="1"/>
  <c r="L3" i="1"/>
  <c r="M3" i="1" s="1"/>
  <c r="L2" i="1"/>
  <c r="M2" i="1" s="1"/>
</calcChain>
</file>

<file path=xl/sharedStrings.xml><?xml version="1.0" encoding="utf-8"?>
<sst xmlns="http://schemas.openxmlformats.org/spreadsheetml/2006/main" count="48" uniqueCount="33">
  <si>
    <t>Tender Title</t>
  </si>
  <si>
    <t>Ward No</t>
  </si>
  <si>
    <t>Tender Type</t>
  </si>
  <si>
    <t>Category</t>
  </si>
  <si>
    <t>Sub Category</t>
  </si>
  <si>
    <t>Estimated Amount in Rs</t>
  </si>
  <si>
    <t>Estimated Amount in Lakhs</t>
  </si>
  <si>
    <t>Estimated Amount in Cr</t>
  </si>
  <si>
    <t>NIT Published Date</t>
  </si>
  <si>
    <t>Last Date for Bid Submission</t>
  </si>
  <si>
    <t>Status</t>
  </si>
  <si>
    <t>OPEN</t>
  </si>
  <si>
    <t>WORKS</t>
  </si>
  <si>
    <t>Evaluation Completed</t>
  </si>
  <si>
    <t>SL No</t>
  </si>
  <si>
    <t>Date</t>
  </si>
  <si>
    <t>Department/Location</t>
  </si>
  <si>
    <t>Tender Number</t>
  </si>
  <si>
    <t>BBMP-EE-YELAHANKA</t>
  </si>
  <si>
    <t>Other Works</t>
  </si>
  <si>
    <t>Roads</t>
  </si>
  <si>
    <t>Under Evaluation</t>
  </si>
  <si>
    <t>BBMP-EE-BYATRAYANAPURA</t>
  </si>
  <si>
    <t>BBMP/2018-19/OW/WORK_INDENT31827</t>
  </si>
  <si>
    <t>Constructions of RCC Culverts and B.S Slab Drains at Anthony Layout in Ward No. 06 Byatarayanapura Sub Division (2nd Call)</t>
  </si>
  <si>
    <t>BBMP/2018-19/RD/WORK_INDENT30899</t>
  </si>
  <si>
    <t>Package-02 1. Improvements to Roads and Drains From Hegdenagar petrol bunk to MCECHS park in Ward No. 06 2. Improvements to Roads and Drains in Hegdenagar and Surrounding areas in Ward No. 06 3. Improvements to Roads and Drains in Munivenkatappa Layout Nagawara in Ward No. 06 4. Drilling of Borewells and Maintance in Ward No.06</t>
  </si>
  <si>
    <t>BBMP/2018-19/OW/WORK_INDENT31826</t>
  </si>
  <si>
    <t>Improvements to Roads and Drains at Bhuvaneshwarinagara 20 "R" Cross in Ward No. 06 Byatarayanapura Sub Division (2nd Call)</t>
  </si>
  <si>
    <t>BBMP/2018-19/OW/WORK_INDENT31828</t>
  </si>
  <si>
    <t>Improvements of Drains and construction of culverts in Hegadenagara, Thanisandra and Saraipalya Surrounding area in ward No. 06 Byatarayanapura Sub Division (2nd Call)</t>
  </si>
  <si>
    <t>Ward Name</t>
  </si>
  <si>
    <t>Thanisandra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</si>
</sst>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4" x14ac:knownFonts="1">
    <font>
      <sz val="11"/>
      <color theme="1"/>
      <name val="Calibri"/>
      <family val="2"/>
      <scheme val="minor"/>
    </font>
    <font>
      <b/>
      <sz val="9"/>
      <color theme="1"/>
      <name val="Calibri"/>
      <family val="2"/>
      <scheme val="minor"/>
    </font>
    <font>
      <sz val="9"/>
      <color theme="1"/>
      <name val="Calibri"/>
      <family val="2"/>
      <scheme val="minor"/>
    </font>
    <font>
      <sz val="9"/>
      <color rgb="FF000000"/>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0" xfId="0" applyFont="1"/>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164" fontId="3" fillId="0" borderId="1" xfId="0" applyNumberFormat="1" applyFont="1" applyFill="1" applyBorder="1" applyAlignment="1">
      <alignment horizontal="center" vertical="center"/>
    </xf>
    <xf numFmtId="0" fontId="3" fillId="0" borderId="1" xfId="0" applyFont="1" applyFill="1" applyBorder="1" applyAlignment="1">
      <alignment vertical="center"/>
    </xf>
    <xf numFmtId="2" fontId="3" fillId="0" borderId="1" xfId="0" applyNumberFormat="1" applyFont="1" applyFill="1" applyBorder="1" applyAlignment="1">
      <alignment vertical="center"/>
    </xf>
    <xf numFmtId="22" fontId="3" fillId="0" borderId="1" xfId="0" applyNumberFormat="1" applyFont="1" applyFill="1" applyBorder="1" applyAlignment="1">
      <alignment horizontal="center" vertic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abSelected="1" workbookViewId="0"/>
  </sheetViews>
  <sheetFormatPr defaultRowHeight="15" x14ac:dyDescent="0.25"/>
  <sheetData>
    <row r="1" spans="1:16" s="3" customFormat="1" ht="24" customHeight="1" x14ac:dyDescent="0.2">
      <c r="A1" s="1" t="s">
        <v>14</v>
      </c>
      <c r="B1" s="1" t="s">
        <v>1</v>
      </c>
      <c r="C1" s="1" t="s">
        <v>31</v>
      </c>
      <c r="D1" s="1" t="s">
        <v>15</v>
      </c>
      <c r="E1" s="1" t="s">
        <v>16</v>
      </c>
      <c r="F1" s="1" t="s">
        <v>17</v>
      </c>
      <c r="G1" s="1" t="s">
        <v>0</v>
      </c>
      <c r="H1" s="1" t="s">
        <v>2</v>
      </c>
      <c r="I1" s="1" t="s">
        <v>3</v>
      </c>
      <c r="J1" s="2" t="s">
        <v>4</v>
      </c>
      <c r="K1" s="1" t="s">
        <v>5</v>
      </c>
      <c r="L1" s="1" t="s">
        <v>6</v>
      </c>
      <c r="M1" s="1" t="s">
        <v>7</v>
      </c>
      <c r="N1" s="1" t="s">
        <v>8</v>
      </c>
      <c r="O1" s="1" t="s">
        <v>9</v>
      </c>
      <c r="P1" s="1" t="s">
        <v>10</v>
      </c>
    </row>
    <row r="2" spans="1:16" s="3" customFormat="1" ht="12" x14ac:dyDescent="0.2">
      <c r="A2" s="4">
        <v>436</v>
      </c>
      <c r="B2" s="4">
        <v>6</v>
      </c>
      <c r="C2" s="5" t="s">
        <v>32</v>
      </c>
      <c r="D2" s="6">
        <v>43299</v>
      </c>
      <c r="E2" s="7" t="s">
        <v>18</v>
      </c>
      <c r="F2" s="7" t="s">
        <v>25</v>
      </c>
      <c r="G2" s="7" t="s">
        <v>26</v>
      </c>
      <c r="H2" s="4" t="s">
        <v>11</v>
      </c>
      <c r="I2" s="4" t="s">
        <v>12</v>
      </c>
      <c r="J2" s="5" t="s">
        <v>20</v>
      </c>
      <c r="K2" s="8">
        <v>21543124.510000002</v>
      </c>
      <c r="L2" s="8">
        <f>K2/100000</f>
        <v>215.43124510000001</v>
      </c>
      <c r="M2" s="8">
        <f>L2/100</f>
        <v>2.154312451</v>
      </c>
      <c r="N2" s="9">
        <v>43299.694756944446</v>
      </c>
      <c r="O2" s="9">
        <v>43309.666666666664</v>
      </c>
      <c r="P2" s="7" t="s">
        <v>21</v>
      </c>
    </row>
    <row r="3" spans="1:16" s="3" customFormat="1" ht="12" x14ac:dyDescent="0.2">
      <c r="A3" s="4">
        <v>43</v>
      </c>
      <c r="B3" s="4">
        <v>6</v>
      </c>
      <c r="C3" s="5" t="s">
        <v>32</v>
      </c>
      <c r="D3" s="6">
        <v>43371</v>
      </c>
      <c r="E3" s="7" t="s">
        <v>22</v>
      </c>
      <c r="F3" s="7" t="s">
        <v>23</v>
      </c>
      <c r="G3" s="7" t="s">
        <v>24</v>
      </c>
      <c r="H3" s="4" t="s">
        <v>11</v>
      </c>
      <c r="I3" s="4" t="s">
        <v>12</v>
      </c>
      <c r="J3" s="5" t="s">
        <v>19</v>
      </c>
      <c r="K3" s="8">
        <v>1979855.36</v>
      </c>
      <c r="L3" s="8">
        <f>K3/100000</f>
        <v>19.798553600000002</v>
      </c>
      <c r="M3" s="8">
        <f>L3/100</f>
        <v>0.19798553600000002</v>
      </c>
      <c r="N3" s="9">
        <v>43371.823229166665</v>
      </c>
      <c r="O3" s="9">
        <v>43398.666666666664</v>
      </c>
      <c r="P3" s="7" t="s">
        <v>21</v>
      </c>
    </row>
    <row r="4" spans="1:16" s="3" customFormat="1" ht="12" x14ac:dyDescent="0.2">
      <c r="A4" s="4">
        <v>532</v>
      </c>
      <c r="B4" s="4">
        <v>6</v>
      </c>
      <c r="C4" s="5" t="s">
        <v>32</v>
      </c>
      <c r="D4" s="6">
        <v>43371</v>
      </c>
      <c r="E4" s="7" t="s">
        <v>22</v>
      </c>
      <c r="F4" s="7" t="s">
        <v>27</v>
      </c>
      <c r="G4" s="7" t="s">
        <v>28</v>
      </c>
      <c r="H4" s="4" t="s">
        <v>11</v>
      </c>
      <c r="I4" s="4" t="s">
        <v>12</v>
      </c>
      <c r="J4" s="5" t="s">
        <v>19</v>
      </c>
      <c r="K4" s="8">
        <v>2471210.8199999998</v>
      </c>
      <c r="L4" s="8">
        <f>K4/100000</f>
        <v>24.712108199999999</v>
      </c>
      <c r="M4" s="8">
        <f>L4/100</f>
        <v>0.24712108199999999</v>
      </c>
      <c r="N4" s="9">
        <v>43371.826296296298</v>
      </c>
      <c r="O4" s="9">
        <v>43398.666666666664</v>
      </c>
      <c r="P4" s="7" t="s">
        <v>13</v>
      </c>
    </row>
    <row r="5" spans="1:16" s="3" customFormat="1" ht="12" x14ac:dyDescent="0.2">
      <c r="A5" s="4">
        <v>533</v>
      </c>
      <c r="B5" s="4">
        <v>6</v>
      </c>
      <c r="C5" s="5" t="s">
        <v>32</v>
      </c>
      <c r="D5" s="6">
        <v>43371</v>
      </c>
      <c r="E5" s="7" t="s">
        <v>22</v>
      </c>
      <c r="F5" s="7" t="s">
        <v>29</v>
      </c>
      <c r="G5" s="7" t="s">
        <v>30</v>
      </c>
      <c r="H5" s="4" t="s">
        <v>11</v>
      </c>
      <c r="I5" s="4" t="s">
        <v>12</v>
      </c>
      <c r="J5" s="5" t="s">
        <v>19</v>
      </c>
      <c r="K5" s="8">
        <v>1969989.03</v>
      </c>
      <c r="L5" s="8">
        <f>K5/100000</f>
        <v>19.6998903</v>
      </c>
      <c r="M5" s="8">
        <f>L5/100</f>
        <v>0.196998903</v>
      </c>
      <c r="N5" s="9">
        <v>43371.819641203707</v>
      </c>
      <c r="O5" s="9">
        <v>43398.666666666664</v>
      </c>
      <c r="P5" s="7" t="s">
        <v>13</v>
      </c>
    </row>
  </sheetData>
  <conditionalFormatting sqref="F1:F5">
    <cfRule type="duplicateValues" dxfId="3" priority="2"/>
  </conditionalFormatting>
  <conditionalFormatting sqref="F1:F5">
    <cfRule type="duplicateValues" dxfId="1"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Malya Rastogi</dc:creator>
  <cp:lastModifiedBy>Manjunath HL</cp:lastModifiedBy>
  <dcterms:created xsi:type="dcterms:W3CDTF">2019-01-07T11:19:16Z</dcterms:created>
  <dcterms:modified xsi:type="dcterms:W3CDTF">2019-01-09T13:59:06Z</dcterms:modified>
</cp:coreProperties>
</file>