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15" i="1" l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<sst xmlns="http://schemas.openxmlformats.org/spreadsheetml/2006/main" count="128" uniqueCount="56">
  <si>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</si>
  <si>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</si>
  <si>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</si>
  <si>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</si>
  <si>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</si>
  <si>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</si>
  <si>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</si>
  <si>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</si>
  <si>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</si>
  <si>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</si>
  <si>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</si>
  <si>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</si>
  <si>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</si>
  <si>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</si>
  <si>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</si>
  <si>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</si>
  <si>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</si>
  <si>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</si>
  <si>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Other Works</t>
  </si>
  <si>
    <t>Roads</t>
  </si>
  <si>
    <t>Under Evaluation</t>
  </si>
  <si>
    <t>BBMP-EE-PULIKESHINAGAR</t>
  </si>
  <si>
    <t>Buildings</t>
  </si>
  <si>
    <t>BBMP-EE-MLPURAM</t>
  </si>
  <si>
    <t>BBMP/2018-19/RD/WORK_INDENT31314</t>
  </si>
  <si>
    <t>Improvements to Richards Park compound in East side in W-60</t>
  </si>
  <si>
    <t>BBMP/2018-19/RD/WORK_INDENT31316</t>
  </si>
  <si>
    <t>Improvements to Richards Park compound in North side in W-60</t>
  </si>
  <si>
    <t>BBMP/2018-19/RD/WORK_INDENT31317</t>
  </si>
  <si>
    <t>Improvements to drain in Hennur main road from Charles ground to Lingarajapuram, Railway line Ward No.60</t>
  </si>
  <si>
    <t>BBMP/2018-19/RD/WORK_INDENT31318</t>
  </si>
  <si>
    <t>Improvements to drain in Hennur main road from Charles ground to Hall road and Pottary Junction in Ward No.60</t>
  </si>
  <si>
    <t>BBMP/2018-19/OW/WORK_INDENT31306</t>
  </si>
  <si>
    <t>Construction of tailoring building in 2nd floor in J.c.Ngara 60 feet road in ward NO.68 Mahalakshmipuram</t>
  </si>
  <si>
    <t>BBMP/2018-19/BD/WORK_INDENT31299</t>
  </si>
  <si>
    <t>Construction of Community hall in P.K. Colony in ward no 60</t>
  </si>
  <si>
    <t>BBMP/2018-19/BD/WORK_INDENT31300</t>
  </si>
  <si>
    <t>Construction of Community houses for SC/ST in P.K. colony in ward no 60</t>
  </si>
  <si>
    <t>BBMP/2017-18/RD/WORK_INDENT30031/CALL-2</t>
  </si>
  <si>
    <t>Desilting of drains in Sagayapuram Ward No.60</t>
  </si>
  <si>
    <t>BBMP/2017-18/RD/WORK_INDENT30032/CALL-2</t>
  </si>
  <si>
    <t>Desilting &amp; Development of roads and drains from 1st cross to 15th cross in Old bagalur layout left side &amp; surroundings in ward no 60 Sagayapuram</t>
  </si>
  <si>
    <t>BBMP/2017-18/RD/WORK_INDENT29989/CALL-2</t>
  </si>
  <si>
    <t>Improvements &amp; Maintenance to Burial Ground Pillanna Garden 3rd Stage in ward no 60 Sagayapuram</t>
  </si>
  <si>
    <t>BBMP/2018-19/RD/WORK_INDENT31315</t>
  </si>
  <si>
    <t>Improvements to Richards Park compound in West side in W-60</t>
  </si>
  <si>
    <t>BBMP/2017-18/RD/WORK_INDENT29990/CALL-2</t>
  </si>
  <si>
    <t>Depot Collection &amp; Precast slab collection in ward no 60</t>
  </si>
  <si>
    <t>Improvements to Richards Park compound in South side in W-60</t>
  </si>
  <si>
    <t>Ward Name</t>
  </si>
  <si>
    <t>Sagaya Puram</t>
  </si>
  <si>
    <t>NA</t>
  </si>
  <si>
    <t>BBMP/2018-19/RD/WORK_INDENT31325/CALL-2</t>
  </si>
  <si>
    <t>No Bids Received</t>
  </si>
  <si>
    <t>BBMP/2018-19/BD/WORK_INDENT32057</t>
  </si>
  <si>
    <t>Improvements to BBMP School at Pillanna garden in ward no 60, Pulikeshinagar Division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</si>
</sst>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C1" sqref="C1"/>
    </sheetView>
  </sheetViews>
  <sheetFormatPr defaultRowHeight="15" x14ac:dyDescent="0.25"/>
  <cols>
    <col min="1" max="1" width="5" bestFit="1" customWidth="1"/>
    <col min="2" max="2" width="7.28515625" bestFit="1" customWidth="1"/>
    <col min="3" max="3" width="11.7109375" bestFit="1" customWidth="1"/>
  </cols>
  <sheetData>
    <row r="1" spans="1:16" s="3" customFormat="1" ht="24" customHeight="1" x14ac:dyDescent="0.2">
      <c r="A1" s="1" t="s">
        <v>14</v>
      </c>
      <c r="B1" s="1" t="s">
        <v>1</v>
      </c>
      <c r="C1" s="1" t="s">
        <v>49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321</v>
      </c>
      <c r="B2" s="4">
        <v>60</v>
      </c>
      <c r="C2" s="5" t="s">
        <v>50</v>
      </c>
      <c r="D2" s="6">
        <v>43320</v>
      </c>
      <c r="E2" s="7" t="s">
        <v>21</v>
      </c>
      <c r="F2" s="7" t="s">
        <v>38</v>
      </c>
      <c r="G2" s="7" t="s">
        <v>39</v>
      </c>
      <c r="H2" s="4" t="s">
        <v>11</v>
      </c>
      <c r="I2" s="4" t="s">
        <v>12</v>
      </c>
      <c r="J2" s="5" t="s">
        <v>51</v>
      </c>
      <c r="K2" s="8">
        <v>1499048.1</v>
      </c>
      <c r="L2" s="8">
        <f t="shared" ref="L2:L15" si="0">K2/100000</f>
        <v>14.990481000000001</v>
      </c>
      <c r="M2" s="8">
        <f t="shared" ref="M2:M15" si="1">L2/100</f>
        <v>0.14990481</v>
      </c>
      <c r="N2" s="9">
        <v>43320.695081018515</v>
      </c>
      <c r="O2" s="9">
        <v>43330.666666666664</v>
      </c>
      <c r="P2" s="7" t="s">
        <v>20</v>
      </c>
    </row>
    <row r="3" spans="1:16" s="3" customFormat="1" ht="12" x14ac:dyDescent="0.2">
      <c r="A3" s="4">
        <v>327</v>
      </c>
      <c r="B3" s="4">
        <v>60</v>
      </c>
      <c r="C3" s="5" t="s">
        <v>50</v>
      </c>
      <c r="D3" s="6">
        <v>43320</v>
      </c>
      <c r="E3" s="7" t="s">
        <v>21</v>
      </c>
      <c r="F3" s="7" t="s">
        <v>40</v>
      </c>
      <c r="G3" s="7" t="s">
        <v>41</v>
      </c>
      <c r="H3" s="4" t="s">
        <v>11</v>
      </c>
      <c r="I3" s="4" t="s">
        <v>12</v>
      </c>
      <c r="J3" s="5" t="s">
        <v>51</v>
      </c>
      <c r="K3" s="8">
        <v>2497285.41</v>
      </c>
      <c r="L3" s="8">
        <f t="shared" si="0"/>
        <v>24.972854100000003</v>
      </c>
      <c r="M3" s="8">
        <f t="shared" si="1"/>
        <v>0.24972854100000003</v>
      </c>
      <c r="N3" s="9">
        <v>43320.655034722222</v>
      </c>
      <c r="O3" s="9">
        <v>43330.666666666664</v>
      </c>
      <c r="P3" s="7" t="s">
        <v>20</v>
      </c>
    </row>
    <row r="4" spans="1:16" s="3" customFormat="1" ht="12" x14ac:dyDescent="0.2">
      <c r="A4" s="4">
        <v>328</v>
      </c>
      <c r="B4" s="4">
        <v>60</v>
      </c>
      <c r="C4" s="5" t="s">
        <v>50</v>
      </c>
      <c r="D4" s="6">
        <v>43320</v>
      </c>
      <c r="E4" s="7" t="s">
        <v>21</v>
      </c>
      <c r="F4" s="7" t="s">
        <v>42</v>
      </c>
      <c r="G4" s="7" t="s">
        <v>43</v>
      </c>
      <c r="H4" s="4" t="s">
        <v>11</v>
      </c>
      <c r="I4" s="4" t="s">
        <v>12</v>
      </c>
      <c r="J4" s="5" t="s">
        <v>51</v>
      </c>
      <c r="K4" s="8">
        <v>1696014.55</v>
      </c>
      <c r="L4" s="8">
        <f t="shared" si="0"/>
        <v>16.960145499999999</v>
      </c>
      <c r="M4" s="8">
        <f t="shared" si="1"/>
        <v>0.16960145499999998</v>
      </c>
      <c r="N4" s="9">
        <v>43320.652013888888</v>
      </c>
      <c r="O4" s="9">
        <v>43330.666666666664</v>
      </c>
      <c r="P4" s="7" t="s">
        <v>20</v>
      </c>
    </row>
    <row r="5" spans="1:16" s="3" customFormat="1" ht="12" x14ac:dyDescent="0.2">
      <c r="A5" s="4">
        <v>720</v>
      </c>
      <c r="B5" s="4">
        <v>60</v>
      </c>
      <c r="C5" s="5" t="s">
        <v>50</v>
      </c>
      <c r="D5" s="6">
        <v>43320</v>
      </c>
      <c r="E5" s="7" t="s">
        <v>21</v>
      </c>
      <c r="F5" s="7" t="s">
        <v>46</v>
      </c>
      <c r="G5" s="7" t="s">
        <v>47</v>
      </c>
      <c r="H5" s="4" t="s">
        <v>11</v>
      </c>
      <c r="I5" s="4" t="s">
        <v>12</v>
      </c>
      <c r="J5" s="5" t="s">
        <v>51</v>
      </c>
      <c r="K5" s="8">
        <v>799712.69</v>
      </c>
      <c r="L5" s="8">
        <f t="shared" si="0"/>
        <v>7.9971268999999996</v>
      </c>
      <c r="M5" s="8">
        <f t="shared" si="1"/>
        <v>7.9971268999999998E-2</v>
      </c>
      <c r="N5" s="9">
        <v>43320.652326388888</v>
      </c>
      <c r="O5" s="9">
        <v>43330.666666666664</v>
      </c>
      <c r="P5" s="7" t="s">
        <v>13</v>
      </c>
    </row>
    <row r="6" spans="1:16" s="3" customFormat="1" ht="12" x14ac:dyDescent="0.2">
      <c r="A6" s="4">
        <v>295</v>
      </c>
      <c r="B6" s="4">
        <v>60</v>
      </c>
      <c r="C6" s="5" t="s">
        <v>50</v>
      </c>
      <c r="D6" s="6">
        <v>43321</v>
      </c>
      <c r="E6" s="7" t="s">
        <v>21</v>
      </c>
      <c r="F6" s="7" t="s">
        <v>34</v>
      </c>
      <c r="G6" s="7" t="s">
        <v>35</v>
      </c>
      <c r="H6" s="4" t="s">
        <v>11</v>
      </c>
      <c r="I6" s="4" t="s">
        <v>12</v>
      </c>
      <c r="J6" s="5" t="s">
        <v>22</v>
      </c>
      <c r="K6" s="8">
        <v>2499459.41</v>
      </c>
      <c r="L6" s="8">
        <f t="shared" si="0"/>
        <v>24.9945941</v>
      </c>
      <c r="M6" s="8">
        <f t="shared" si="1"/>
        <v>0.249945941</v>
      </c>
      <c r="N6" s="9">
        <v>43321.740937499999</v>
      </c>
      <c r="O6" s="9">
        <v>43330.666666666664</v>
      </c>
      <c r="P6" s="7" t="s">
        <v>20</v>
      </c>
    </row>
    <row r="7" spans="1:16" s="3" customFormat="1" ht="12" x14ac:dyDescent="0.2">
      <c r="A7" s="4">
        <v>298</v>
      </c>
      <c r="B7" s="4">
        <v>60</v>
      </c>
      <c r="C7" s="5" t="s">
        <v>50</v>
      </c>
      <c r="D7" s="6">
        <v>43321</v>
      </c>
      <c r="E7" s="7" t="s">
        <v>21</v>
      </c>
      <c r="F7" s="7" t="s">
        <v>36</v>
      </c>
      <c r="G7" s="7" t="s">
        <v>37</v>
      </c>
      <c r="H7" s="4" t="s">
        <v>11</v>
      </c>
      <c r="I7" s="4" t="s">
        <v>12</v>
      </c>
      <c r="J7" s="5" t="s">
        <v>22</v>
      </c>
      <c r="K7" s="8">
        <v>3969020.72</v>
      </c>
      <c r="L7" s="8">
        <f t="shared" si="0"/>
        <v>39.690207200000003</v>
      </c>
      <c r="M7" s="8">
        <f t="shared" si="1"/>
        <v>0.39690207200000005</v>
      </c>
      <c r="N7" s="9">
        <v>43321.739884259259</v>
      </c>
      <c r="O7" s="9">
        <v>43330.666666666664</v>
      </c>
      <c r="P7" s="7" t="s">
        <v>20</v>
      </c>
    </row>
    <row r="8" spans="1:16" s="3" customFormat="1" ht="12" x14ac:dyDescent="0.2">
      <c r="A8" s="4">
        <v>273</v>
      </c>
      <c r="B8" s="4">
        <v>60</v>
      </c>
      <c r="C8" s="5" t="s">
        <v>50</v>
      </c>
      <c r="D8" s="6">
        <v>43322</v>
      </c>
      <c r="E8" s="7" t="s">
        <v>21</v>
      </c>
      <c r="F8" s="7" t="s">
        <v>24</v>
      </c>
      <c r="G8" s="7" t="s">
        <v>25</v>
      </c>
      <c r="H8" s="4" t="s">
        <v>11</v>
      </c>
      <c r="I8" s="4" t="s">
        <v>12</v>
      </c>
      <c r="J8" s="5" t="s">
        <v>19</v>
      </c>
      <c r="K8" s="8">
        <v>2499117.2000000002</v>
      </c>
      <c r="L8" s="8">
        <f t="shared" si="0"/>
        <v>24.991172000000002</v>
      </c>
      <c r="M8" s="8">
        <f t="shared" si="1"/>
        <v>0.24991172000000003</v>
      </c>
      <c r="N8" s="9">
        <v>43322.676203703704</v>
      </c>
      <c r="O8" s="9">
        <v>43330.666666666664</v>
      </c>
      <c r="P8" s="7" t="s">
        <v>20</v>
      </c>
    </row>
    <row r="9" spans="1:16" s="3" customFormat="1" ht="12" x14ac:dyDescent="0.2">
      <c r="A9" s="4">
        <v>274</v>
      </c>
      <c r="B9" s="4">
        <v>60</v>
      </c>
      <c r="C9" s="5" t="s">
        <v>50</v>
      </c>
      <c r="D9" s="6">
        <v>43322</v>
      </c>
      <c r="E9" s="7" t="s">
        <v>21</v>
      </c>
      <c r="F9" s="7" t="s">
        <v>26</v>
      </c>
      <c r="G9" s="7" t="s">
        <v>27</v>
      </c>
      <c r="H9" s="4" t="s">
        <v>11</v>
      </c>
      <c r="I9" s="4" t="s">
        <v>12</v>
      </c>
      <c r="J9" s="5" t="s">
        <v>19</v>
      </c>
      <c r="K9" s="8">
        <v>2499467.61</v>
      </c>
      <c r="L9" s="8">
        <f t="shared" si="0"/>
        <v>24.9946761</v>
      </c>
      <c r="M9" s="8">
        <f t="shared" si="1"/>
        <v>0.24994676099999999</v>
      </c>
      <c r="N9" s="9">
        <v>43322.675520833334</v>
      </c>
      <c r="O9" s="9">
        <v>43330.666666666664</v>
      </c>
      <c r="P9" s="7" t="s">
        <v>20</v>
      </c>
    </row>
    <row r="10" spans="1:16" s="3" customFormat="1" ht="12" x14ac:dyDescent="0.2">
      <c r="A10" s="4">
        <v>275</v>
      </c>
      <c r="B10" s="4">
        <v>60</v>
      </c>
      <c r="C10" s="5" t="s">
        <v>50</v>
      </c>
      <c r="D10" s="6">
        <v>43322</v>
      </c>
      <c r="E10" s="7" t="s">
        <v>21</v>
      </c>
      <c r="F10" s="7" t="s">
        <v>28</v>
      </c>
      <c r="G10" s="7" t="s">
        <v>29</v>
      </c>
      <c r="H10" s="4" t="s">
        <v>11</v>
      </c>
      <c r="I10" s="4" t="s">
        <v>12</v>
      </c>
      <c r="J10" s="5" t="s">
        <v>19</v>
      </c>
      <c r="K10" s="8">
        <v>4998814.54</v>
      </c>
      <c r="L10" s="8">
        <f t="shared" si="0"/>
        <v>49.988145400000001</v>
      </c>
      <c r="M10" s="8">
        <f t="shared" si="1"/>
        <v>0.499881454</v>
      </c>
      <c r="N10" s="9">
        <v>43322.675243055557</v>
      </c>
      <c r="O10" s="9">
        <v>43330.666666666664</v>
      </c>
      <c r="P10" s="7" t="s">
        <v>20</v>
      </c>
    </row>
    <row r="11" spans="1:16" s="3" customFormat="1" ht="12" x14ac:dyDescent="0.2">
      <c r="A11" s="4">
        <v>276</v>
      </c>
      <c r="B11" s="4">
        <v>60</v>
      </c>
      <c r="C11" s="5" t="s">
        <v>50</v>
      </c>
      <c r="D11" s="6">
        <v>43322</v>
      </c>
      <c r="E11" s="7" t="s">
        <v>21</v>
      </c>
      <c r="F11" s="7" t="s">
        <v>30</v>
      </c>
      <c r="G11" s="7" t="s">
        <v>31</v>
      </c>
      <c r="H11" s="4" t="s">
        <v>11</v>
      </c>
      <c r="I11" s="4" t="s">
        <v>12</v>
      </c>
      <c r="J11" s="5" t="s">
        <v>19</v>
      </c>
      <c r="K11" s="8">
        <v>4998592.59</v>
      </c>
      <c r="L11" s="8">
        <f t="shared" si="0"/>
        <v>49.985925899999998</v>
      </c>
      <c r="M11" s="8">
        <f t="shared" si="1"/>
        <v>0.499859259</v>
      </c>
      <c r="N11" s="9">
        <v>43322.674930555557</v>
      </c>
      <c r="O11" s="9">
        <v>43330.666666666664</v>
      </c>
      <c r="P11" s="7" t="s">
        <v>20</v>
      </c>
    </row>
    <row r="12" spans="1:16" s="3" customFormat="1" ht="12" x14ac:dyDescent="0.2">
      <c r="A12" s="4">
        <v>284</v>
      </c>
      <c r="B12" s="4">
        <v>60</v>
      </c>
      <c r="C12" s="5" t="s">
        <v>50</v>
      </c>
      <c r="D12" s="6">
        <v>43322</v>
      </c>
      <c r="E12" s="7" t="s">
        <v>23</v>
      </c>
      <c r="F12" s="7" t="s">
        <v>32</v>
      </c>
      <c r="G12" s="7" t="s">
        <v>33</v>
      </c>
      <c r="H12" s="4" t="s">
        <v>11</v>
      </c>
      <c r="I12" s="4" t="s">
        <v>12</v>
      </c>
      <c r="J12" s="5" t="s">
        <v>18</v>
      </c>
      <c r="K12" s="8">
        <v>2171025.52</v>
      </c>
      <c r="L12" s="8">
        <f t="shared" si="0"/>
        <v>21.710255199999999</v>
      </c>
      <c r="M12" s="8">
        <f t="shared" si="1"/>
        <v>0.21710255199999998</v>
      </c>
      <c r="N12" s="9">
        <v>43322.478738425925</v>
      </c>
      <c r="O12" s="9">
        <v>43329.666666666664</v>
      </c>
      <c r="P12" s="7" t="s">
        <v>20</v>
      </c>
    </row>
    <row r="13" spans="1:16" s="3" customFormat="1" ht="12" x14ac:dyDescent="0.2">
      <c r="A13" s="4">
        <v>689</v>
      </c>
      <c r="B13" s="4">
        <v>60</v>
      </c>
      <c r="C13" s="5" t="s">
        <v>50</v>
      </c>
      <c r="D13" s="6">
        <v>43322</v>
      </c>
      <c r="E13" s="7" t="s">
        <v>21</v>
      </c>
      <c r="F13" s="7" t="s">
        <v>44</v>
      </c>
      <c r="G13" s="7" t="s">
        <v>45</v>
      </c>
      <c r="H13" s="4" t="s">
        <v>11</v>
      </c>
      <c r="I13" s="4" t="s">
        <v>12</v>
      </c>
      <c r="J13" s="5" t="s">
        <v>19</v>
      </c>
      <c r="K13" s="8">
        <v>2499741.14</v>
      </c>
      <c r="L13" s="8">
        <f t="shared" si="0"/>
        <v>24.997411400000001</v>
      </c>
      <c r="M13" s="8">
        <f t="shared" si="1"/>
        <v>0.249974114</v>
      </c>
      <c r="N13" s="9">
        <v>43322.675763888888</v>
      </c>
      <c r="O13" s="9">
        <v>43330.666666666664</v>
      </c>
      <c r="P13" s="7" t="s">
        <v>13</v>
      </c>
    </row>
    <row r="14" spans="1:16" s="3" customFormat="1" ht="12" x14ac:dyDescent="0.2">
      <c r="A14" s="4">
        <v>2122</v>
      </c>
      <c r="B14" s="4">
        <v>60</v>
      </c>
      <c r="C14" s="5" t="s">
        <v>50</v>
      </c>
      <c r="D14" s="6">
        <v>43402</v>
      </c>
      <c r="E14" s="10" t="s">
        <v>21</v>
      </c>
      <c r="F14" s="10" t="s">
        <v>52</v>
      </c>
      <c r="G14" s="10" t="s">
        <v>48</v>
      </c>
      <c r="H14" s="11" t="s">
        <v>11</v>
      </c>
      <c r="I14" s="11" t="s">
        <v>12</v>
      </c>
      <c r="J14" s="12" t="s">
        <v>51</v>
      </c>
      <c r="K14" s="13">
        <v>2499504.92</v>
      </c>
      <c r="L14" s="8">
        <f t="shared" si="0"/>
        <v>24.9950492</v>
      </c>
      <c r="M14" s="8">
        <f t="shared" si="1"/>
        <v>0.249950492</v>
      </c>
      <c r="N14" s="14">
        <v>43402.709872685184</v>
      </c>
      <c r="O14" s="14">
        <v>43418.666666666664</v>
      </c>
      <c r="P14" s="15" t="s">
        <v>53</v>
      </c>
    </row>
    <row r="15" spans="1:16" s="3" customFormat="1" ht="12" x14ac:dyDescent="0.2">
      <c r="A15" s="4">
        <v>1710</v>
      </c>
      <c r="B15" s="4">
        <v>60</v>
      </c>
      <c r="C15" s="5" t="s">
        <v>50</v>
      </c>
      <c r="D15" s="6">
        <v>43407</v>
      </c>
      <c r="E15" s="10" t="s">
        <v>21</v>
      </c>
      <c r="F15" s="10" t="s">
        <v>54</v>
      </c>
      <c r="G15" s="10" t="s">
        <v>55</v>
      </c>
      <c r="H15" s="11" t="s">
        <v>11</v>
      </c>
      <c r="I15" s="11" t="s">
        <v>12</v>
      </c>
      <c r="J15" s="12" t="s">
        <v>22</v>
      </c>
      <c r="K15" s="13">
        <v>4916656.12</v>
      </c>
      <c r="L15" s="8">
        <f t="shared" si="0"/>
        <v>49.166561200000004</v>
      </c>
      <c r="M15" s="8">
        <f t="shared" si="1"/>
        <v>0.49166561200000003</v>
      </c>
      <c r="N15" s="14">
        <v>43407.692615740743</v>
      </c>
      <c r="O15" s="14">
        <v>43416.666666666664</v>
      </c>
      <c r="P15" s="15" t="s">
        <v>20</v>
      </c>
    </row>
  </sheetData>
  <conditionalFormatting sqref="F1:F15">
    <cfRule type="duplicateValues" dxfId="3" priority="2"/>
  </conditionalFormatting>
  <conditionalFormatting sqref="F1:F15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2019-01-09T14:27:08Z</dcterms:modified>
</cp:coreProperties>
</file>