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<sst xmlns="http://schemas.openxmlformats.org/spreadsheetml/2006/main" count="56" uniqueCount="32">
  <si>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</si>
  <si>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</si>
  <si>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</si>
  <si>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</si>
  <si>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</si>
  <si>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</si>
  <si>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</si>
  <si>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</si>
  <si>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</si>
  <si>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</si>
  <si>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</si>
  <si>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</si>
  <si>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</si>
  <si>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</si>
  <si>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</si>
  <si>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</si>
  <si>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</si>
  <si>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</si>
  <si>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BBMP-EE-PULIKESHINAGAR</t>
  </si>
  <si>
    <t>BBMP/2017-18/RD/WORK_INDENT30142/CALL-2</t>
  </si>
  <si>
    <t>Construction of Culverts at Modi Road and Surrounding area in Ward No.61, S.K.Garden</t>
  </si>
  <si>
    <t>BBMP/2017-18/RD/WORK_INDENT30022/CALL-2</t>
  </si>
  <si>
    <t>Construction of Culverts at Guava Garden and Madina Mohalla Surrounding area in Ward No.61, S.K.Garden</t>
  </si>
  <si>
    <t>Construction of Corporater office in ward no 61,S.K. Garden</t>
  </si>
  <si>
    <t>Improvements of Drain in ITI Layout and Surrounding area in Ward No.61, S.K.Garden</t>
  </si>
  <si>
    <t>Improvements of Drains in Madina Mohalla and Surrounding area in Ward No.61, S.K.Garden</t>
  </si>
  <si>
    <t>Ward Name</t>
  </si>
  <si>
    <t>S K Garden</t>
  </si>
  <si>
    <t>NA</t>
  </si>
  <si>
    <t>BBMP/2017-18/RD/WORK_INDENT30035/CALL-3</t>
  </si>
  <si>
    <t>BBMP/2018-19/BD/WORK_INDENT31320/CALL-2</t>
  </si>
  <si>
    <t>BBMP/2017-18/RD/WORK_INDENT30146/CALL-3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</si>
</sst>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26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325</v>
      </c>
      <c r="B2" s="4">
        <v>61</v>
      </c>
      <c r="C2" s="5" t="s">
        <v>27</v>
      </c>
      <c r="D2" s="6">
        <v>43320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28</v>
      </c>
      <c r="K2" s="8">
        <v>897852.76</v>
      </c>
      <c r="L2" s="8">
        <f t="shared" ref="L2:L6" si="0">K2/100000</f>
        <v>8.9785275999999996</v>
      </c>
      <c r="M2" s="8">
        <f t="shared" ref="M2:M6" si="1">L2/100</f>
        <v>8.9785275999999997E-2</v>
      </c>
      <c r="N2" s="9">
        <v>43320.656273148146</v>
      </c>
      <c r="O2" s="9">
        <v>43330.666666666664</v>
      </c>
      <c r="P2" s="7" t="s">
        <v>17</v>
      </c>
    </row>
    <row r="3" spans="1:16" s="3" customFormat="1" ht="12" x14ac:dyDescent="0.2">
      <c r="A3" s="4">
        <v>326</v>
      </c>
      <c r="B3" s="4">
        <v>61</v>
      </c>
      <c r="C3" s="5" t="s">
        <v>27</v>
      </c>
      <c r="D3" s="6">
        <v>43320</v>
      </c>
      <c r="E3" s="7" t="s">
        <v>18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28</v>
      </c>
      <c r="K3" s="8">
        <v>1199942.9099999999</v>
      </c>
      <c r="L3" s="8">
        <f t="shared" si="0"/>
        <v>11.999429099999999</v>
      </c>
      <c r="M3" s="8">
        <f t="shared" si="1"/>
        <v>0.11999429099999999</v>
      </c>
      <c r="N3" s="9">
        <v>43320.655914351853</v>
      </c>
      <c r="O3" s="9">
        <v>43330.666666666664</v>
      </c>
      <c r="P3" s="7" t="s">
        <v>17</v>
      </c>
    </row>
    <row r="4" spans="1:16" s="3" customFormat="1" ht="12" x14ac:dyDescent="0.2">
      <c r="A4" s="4">
        <v>1735</v>
      </c>
      <c r="B4" s="4">
        <v>61</v>
      </c>
      <c r="C4" s="5" t="s">
        <v>27</v>
      </c>
      <c r="D4" s="6">
        <v>43402</v>
      </c>
      <c r="E4" s="10" t="s">
        <v>18</v>
      </c>
      <c r="F4" s="10" t="s">
        <v>29</v>
      </c>
      <c r="G4" s="10" t="s">
        <v>24</v>
      </c>
      <c r="H4" s="11" t="s">
        <v>11</v>
      </c>
      <c r="I4" s="11" t="s">
        <v>12</v>
      </c>
      <c r="J4" s="12" t="s">
        <v>28</v>
      </c>
      <c r="K4" s="13">
        <v>1949832.83</v>
      </c>
      <c r="L4" s="8">
        <f t="shared" si="0"/>
        <v>19.498328300000001</v>
      </c>
      <c r="M4" s="8">
        <f t="shared" si="1"/>
        <v>0.19498328300000001</v>
      </c>
      <c r="N4" s="14">
        <v>43402.709537037037</v>
      </c>
      <c r="O4" s="14">
        <v>43418.666666666664</v>
      </c>
      <c r="P4" s="15" t="s">
        <v>17</v>
      </c>
    </row>
    <row r="5" spans="1:16" s="3" customFormat="1" ht="12" x14ac:dyDescent="0.2">
      <c r="A5" s="4">
        <v>1738</v>
      </c>
      <c r="B5" s="4">
        <v>61</v>
      </c>
      <c r="C5" s="5" t="s">
        <v>27</v>
      </c>
      <c r="D5" s="6">
        <v>43402</v>
      </c>
      <c r="E5" s="10" t="s">
        <v>18</v>
      </c>
      <c r="F5" s="10" t="s">
        <v>30</v>
      </c>
      <c r="G5" s="10" t="s">
        <v>23</v>
      </c>
      <c r="H5" s="11" t="s">
        <v>11</v>
      </c>
      <c r="I5" s="11" t="s">
        <v>12</v>
      </c>
      <c r="J5" s="12" t="s">
        <v>28</v>
      </c>
      <c r="K5" s="13">
        <v>2499700.08</v>
      </c>
      <c r="L5" s="8">
        <f t="shared" si="0"/>
        <v>24.997000800000002</v>
      </c>
      <c r="M5" s="8">
        <f t="shared" si="1"/>
        <v>0.24997000800000002</v>
      </c>
      <c r="N5" s="14">
        <v>43402.706111111111</v>
      </c>
      <c r="O5" s="14">
        <v>43418.666666666664</v>
      </c>
      <c r="P5" s="15" t="s">
        <v>17</v>
      </c>
    </row>
    <row r="6" spans="1:16" s="3" customFormat="1" ht="12" x14ac:dyDescent="0.2">
      <c r="A6" s="4">
        <v>1746</v>
      </c>
      <c r="B6" s="4">
        <v>61</v>
      </c>
      <c r="C6" s="5" t="s">
        <v>27</v>
      </c>
      <c r="D6" s="6">
        <v>43402</v>
      </c>
      <c r="E6" s="10" t="s">
        <v>18</v>
      </c>
      <c r="F6" s="10" t="s">
        <v>31</v>
      </c>
      <c r="G6" s="10" t="s">
        <v>25</v>
      </c>
      <c r="H6" s="11" t="s">
        <v>11</v>
      </c>
      <c r="I6" s="11" t="s">
        <v>12</v>
      </c>
      <c r="J6" s="12" t="s">
        <v>28</v>
      </c>
      <c r="K6" s="13">
        <v>1599404.06</v>
      </c>
      <c r="L6" s="8">
        <f t="shared" si="0"/>
        <v>15.9940406</v>
      </c>
      <c r="M6" s="8">
        <f t="shared" si="1"/>
        <v>0.15994040600000001</v>
      </c>
      <c r="N6" s="14">
        <v>43402.700995370367</v>
      </c>
      <c r="O6" s="14">
        <v>43418.666666666664</v>
      </c>
      <c r="P6" s="15" t="s">
        <v>17</v>
      </c>
    </row>
  </sheetData>
  <conditionalFormatting sqref="F1:F6">
    <cfRule type="duplicateValues" dxfId="3" priority="2"/>
  </conditionalFormatting>
  <conditionalFormatting sqref="F1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2019-01-09T14:27:26Z</dcterms:modified>
</cp:coreProperties>
</file>