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10" i="1" l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<sst xmlns="http://schemas.openxmlformats.org/spreadsheetml/2006/main" count="88" uniqueCount="41">
  <si>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</si>
  <si>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</si>
  <si>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</si>
  <si>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</si>
  <si>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</si>
  <si>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</si>
  <si>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</si>
  <si>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</si>
  <si>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</si>
  <si>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</si>
  <si>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</si>
  <si>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</si>
  <si>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</si>
  <si>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SL No</t>
  </si>
  <si>
    <t>Date</t>
  </si>
  <si>
    <t>Department/Location</t>
  </si>
  <si>
    <t>Tender Number</t>
  </si>
  <si>
    <t>Under Evaluation</t>
  </si>
  <si>
    <t>Ward Name</t>
  </si>
  <si>
    <t>Ramaswamy Palya</t>
  </si>
  <si>
    <t>BBMP-EE-SHIVAJINAGAR</t>
  </si>
  <si>
    <t>BBMP/2018-19/OW/WORK_INDENT32158</t>
  </si>
  <si>
    <t>Providing &amp; fixing of street name boards and construction of CC culverts in ward no-62</t>
  </si>
  <si>
    <t>Other Works</t>
  </si>
  <si>
    <t>BBMP/2018-19/OW/WORK_INDENT32155</t>
  </si>
  <si>
    <t>Providing and construction of C C to Veera pillai Street from OPH road to Kamaraja road in ward no.110</t>
  </si>
  <si>
    <t>BBMP/2018-19/OW/WORK_INDENT32153</t>
  </si>
  <si>
    <t>Providing and construction of CC road to ramaswamy palya &amp; surrounding area in ward no-62.</t>
  </si>
  <si>
    <t>BBMP/2018-19/OW/WORK_INDENT32149</t>
  </si>
  <si>
    <t>Providing Water supply trough mobile tanker in ward no-62</t>
  </si>
  <si>
    <t>BBMP/2018-19/OW/WORK_INDENT32130</t>
  </si>
  <si>
    <t>Providing Missing Covering Slab on Road side Drain in Ward No.62</t>
  </si>
  <si>
    <t>BBMP/2018-19/OW/WORK_INDENT32154</t>
  </si>
  <si>
    <t>Providing Rain water Harvesting in Ward No.62</t>
  </si>
  <si>
    <t>Evaluation Completed</t>
  </si>
  <si>
    <t>BBMP/2018-19/OW/WORK_INDENT32148</t>
  </si>
  <si>
    <t>Detailed Estimation for Engagement of Gangman and Hiring of Tipper for cleaning and maintenance of road side drains in ward no-62.</t>
  </si>
  <si>
    <t>BBMP/2018-19/OW/WORK_INDENT32129</t>
  </si>
  <si>
    <t>Filling of pot holes in ward no 62.</t>
  </si>
  <si>
    <t>BBMP/2018-19/OW/WORK_INDENT32571</t>
  </si>
  <si>
    <t>Construction of ward office and Revenue office and Ward Engineering office in Ward No. 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</si>
</sst>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E15" sqref="E15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13</v>
      </c>
      <c r="B1" s="1" t="s">
        <v>1</v>
      </c>
      <c r="C1" s="1" t="s">
        <v>18</v>
      </c>
      <c r="D1" s="1" t="s">
        <v>14</v>
      </c>
      <c r="E1" s="1" t="s">
        <v>15</v>
      </c>
      <c r="F1" s="1" t="s">
        <v>16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1626</v>
      </c>
      <c r="B2" s="4">
        <v>62</v>
      </c>
      <c r="C2" s="5" t="s">
        <v>19</v>
      </c>
      <c r="D2" s="6">
        <v>43419</v>
      </c>
      <c r="E2" s="8" t="s">
        <v>20</v>
      </c>
      <c r="F2" s="8" t="s">
        <v>21</v>
      </c>
      <c r="G2" s="8" t="s">
        <v>22</v>
      </c>
      <c r="H2" s="9" t="s">
        <v>11</v>
      </c>
      <c r="I2" s="9" t="s">
        <v>12</v>
      </c>
      <c r="J2" s="10" t="s">
        <v>23</v>
      </c>
      <c r="K2" s="11">
        <v>4994788.88</v>
      </c>
      <c r="L2" s="7">
        <f t="shared" ref="L2:L10" si="0">K2/100000</f>
        <v>49.947888800000001</v>
      </c>
      <c r="M2" s="7">
        <f t="shared" ref="M2:M10" si="1">L2/100</f>
        <v>0.49947888800000001</v>
      </c>
      <c r="N2" s="12">
        <v>43419.591331018521</v>
      </c>
      <c r="O2" s="12">
        <v>43439.666666666664</v>
      </c>
      <c r="P2" s="13" t="s">
        <v>17</v>
      </c>
    </row>
    <row r="3" spans="1:16" s="3" customFormat="1" ht="12" x14ac:dyDescent="0.2">
      <c r="A3" s="4">
        <v>1628</v>
      </c>
      <c r="B3" s="4">
        <v>62</v>
      </c>
      <c r="C3" s="5" t="s">
        <v>19</v>
      </c>
      <c r="D3" s="6">
        <v>43419</v>
      </c>
      <c r="E3" s="8" t="s">
        <v>20</v>
      </c>
      <c r="F3" s="8" t="s">
        <v>24</v>
      </c>
      <c r="G3" s="8" t="s">
        <v>25</v>
      </c>
      <c r="H3" s="9" t="s">
        <v>11</v>
      </c>
      <c r="I3" s="9" t="s">
        <v>12</v>
      </c>
      <c r="J3" s="10" t="s">
        <v>23</v>
      </c>
      <c r="K3" s="11">
        <v>4949063.8600000003</v>
      </c>
      <c r="L3" s="7">
        <f t="shared" si="0"/>
        <v>49.490638600000004</v>
      </c>
      <c r="M3" s="7">
        <f t="shared" si="1"/>
        <v>0.49490638600000003</v>
      </c>
      <c r="N3" s="12">
        <v>43419.590555555558</v>
      </c>
      <c r="O3" s="12">
        <v>43439.666666666664</v>
      </c>
      <c r="P3" s="13" t="s">
        <v>17</v>
      </c>
    </row>
    <row r="4" spans="1:16" s="3" customFormat="1" ht="12" x14ac:dyDescent="0.2">
      <c r="A4" s="4">
        <v>1629</v>
      </c>
      <c r="B4" s="4">
        <v>62</v>
      </c>
      <c r="C4" s="5" t="s">
        <v>19</v>
      </c>
      <c r="D4" s="6">
        <v>43419</v>
      </c>
      <c r="E4" s="8" t="s">
        <v>20</v>
      </c>
      <c r="F4" s="8" t="s">
        <v>26</v>
      </c>
      <c r="G4" s="8" t="s">
        <v>27</v>
      </c>
      <c r="H4" s="9" t="s">
        <v>11</v>
      </c>
      <c r="I4" s="9" t="s">
        <v>12</v>
      </c>
      <c r="J4" s="10" t="s">
        <v>23</v>
      </c>
      <c r="K4" s="11">
        <v>4999570.84</v>
      </c>
      <c r="L4" s="7">
        <f t="shared" si="0"/>
        <v>49.995708399999998</v>
      </c>
      <c r="M4" s="7">
        <f t="shared" si="1"/>
        <v>0.499957084</v>
      </c>
      <c r="N4" s="12">
        <v>43419.588842592595</v>
      </c>
      <c r="O4" s="12">
        <v>43439.666666666664</v>
      </c>
      <c r="P4" s="13" t="s">
        <v>17</v>
      </c>
    </row>
    <row r="5" spans="1:16" s="3" customFormat="1" ht="12" x14ac:dyDescent="0.2">
      <c r="A5" s="4">
        <v>1630</v>
      </c>
      <c r="B5" s="4">
        <v>62</v>
      </c>
      <c r="C5" s="5" t="s">
        <v>19</v>
      </c>
      <c r="D5" s="6">
        <v>43419</v>
      </c>
      <c r="E5" s="8" t="s">
        <v>20</v>
      </c>
      <c r="F5" s="8" t="s">
        <v>28</v>
      </c>
      <c r="G5" s="8" t="s">
        <v>29</v>
      </c>
      <c r="H5" s="9" t="s">
        <v>11</v>
      </c>
      <c r="I5" s="9" t="s">
        <v>12</v>
      </c>
      <c r="J5" s="10" t="s">
        <v>23</v>
      </c>
      <c r="K5" s="11">
        <v>997481.76</v>
      </c>
      <c r="L5" s="7">
        <f t="shared" si="0"/>
        <v>9.9748175999999997</v>
      </c>
      <c r="M5" s="7">
        <f t="shared" si="1"/>
        <v>9.9748175999999994E-2</v>
      </c>
      <c r="N5" s="12">
        <v>43419.588206018518</v>
      </c>
      <c r="O5" s="12">
        <v>43439.666666666664</v>
      </c>
      <c r="P5" s="13" t="s">
        <v>17</v>
      </c>
    </row>
    <row r="6" spans="1:16" s="3" customFormat="1" ht="12" x14ac:dyDescent="0.2">
      <c r="A6" s="4">
        <v>1655</v>
      </c>
      <c r="B6" s="4">
        <v>62</v>
      </c>
      <c r="C6" s="5" t="s">
        <v>19</v>
      </c>
      <c r="D6" s="6">
        <v>43419</v>
      </c>
      <c r="E6" s="8" t="s">
        <v>20</v>
      </c>
      <c r="F6" s="8" t="s">
        <v>30</v>
      </c>
      <c r="G6" s="8" t="s">
        <v>31</v>
      </c>
      <c r="H6" s="9" t="s">
        <v>11</v>
      </c>
      <c r="I6" s="9" t="s">
        <v>12</v>
      </c>
      <c r="J6" s="10" t="s">
        <v>23</v>
      </c>
      <c r="K6" s="11">
        <v>799333.92</v>
      </c>
      <c r="L6" s="7">
        <f t="shared" si="0"/>
        <v>7.9933392000000003</v>
      </c>
      <c r="M6" s="7">
        <f t="shared" si="1"/>
        <v>7.9933392000000006E-2</v>
      </c>
      <c r="N6" s="12">
        <v>43419.582152777781</v>
      </c>
      <c r="O6" s="12">
        <v>43439.666666666664</v>
      </c>
      <c r="P6" s="13" t="s">
        <v>17</v>
      </c>
    </row>
    <row r="7" spans="1:16" s="3" customFormat="1" ht="12" x14ac:dyDescent="0.2">
      <c r="A7" s="4">
        <v>1939</v>
      </c>
      <c r="B7" s="4">
        <v>62</v>
      </c>
      <c r="C7" s="5" t="s">
        <v>19</v>
      </c>
      <c r="D7" s="6">
        <v>43419</v>
      </c>
      <c r="E7" s="8" t="s">
        <v>20</v>
      </c>
      <c r="F7" s="8" t="s">
        <v>32</v>
      </c>
      <c r="G7" s="8" t="s">
        <v>33</v>
      </c>
      <c r="H7" s="9" t="s">
        <v>11</v>
      </c>
      <c r="I7" s="9" t="s">
        <v>12</v>
      </c>
      <c r="J7" s="10" t="s">
        <v>23</v>
      </c>
      <c r="K7" s="11">
        <v>2996822.08</v>
      </c>
      <c r="L7" s="7">
        <f t="shared" si="0"/>
        <v>29.968220800000001</v>
      </c>
      <c r="M7" s="7">
        <f t="shared" si="1"/>
        <v>0.29968220800000001</v>
      </c>
      <c r="N7" s="12">
        <v>43419.589224537034</v>
      </c>
      <c r="O7" s="12">
        <v>43439.666666666664</v>
      </c>
      <c r="P7" s="13" t="s">
        <v>34</v>
      </c>
    </row>
    <row r="8" spans="1:16" s="3" customFormat="1" ht="12" x14ac:dyDescent="0.2">
      <c r="A8" s="4">
        <v>1940</v>
      </c>
      <c r="B8" s="4">
        <v>62</v>
      </c>
      <c r="C8" s="5" t="s">
        <v>19</v>
      </c>
      <c r="D8" s="6">
        <v>43419</v>
      </c>
      <c r="E8" s="8" t="s">
        <v>20</v>
      </c>
      <c r="F8" s="8" t="s">
        <v>35</v>
      </c>
      <c r="G8" s="8" t="s">
        <v>36</v>
      </c>
      <c r="H8" s="9" t="s">
        <v>11</v>
      </c>
      <c r="I8" s="9" t="s">
        <v>12</v>
      </c>
      <c r="J8" s="10" t="s">
        <v>23</v>
      </c>
      <c r="K8" s="11">
        <v>1196127.3600000001</v>
      </c>
      <c r="L8" s="7">
        <f t="shared" si="0"/>
        <v>11.9612736</v>
      </c>
      <c r="M8" s="7">
        <f t="shared" si="1"/>
        <v>0.119612736</v>
      </c>
      <c r="N8" s="12">
        <v>43419.587557870371</v>
      </c>
      <c r="O8" s="12">
        <v>43439.666666666664</v>
      </c>
      <c r="P8" s="13" t="s">
        <v>34</v>
      </c>
    </row>
    <row r="9" spans="1:16" s="3" customFormat="1" ht="12" x14ac:dyDescent="0.2">
      <c r="A9" s="4">
        <v>1949</v>
      </c>
      <c r="B9" s="4">
        <v>62</v>
      </c>
      <c r="C9" s="5" t="s">
        <v>19</v>
      </c>
      <c r="D9" s="6">
        <v>43419</v>
      </c>
      <c r="E9" s="8" t="s">
        <v>20</v>
      </c>
      <c r="F9" s="8" t="s">
        <v>37</v>
      </c>
      <c r="G9" s="8" t="s">
        <v>38</v>
      </c>
      <c r="H9" s="9" t="s">
        <v>11</v>
      </c>
      <c r="I9" s="9" t="s">
        <v>12</v>
      </c>
      <c r="J9" s="10" t="s">
        <v>23</v>
      </c>
      <c r="K9" s="11">
        <v>1999933.69</v>
      </c>
      <c r="L9" s="7">
        <f t="shared" si="0"/>
        <v>19.999336899999999</v>
      </c>
      <c r="M9" s="7">
        <f t="shared" si="1"/>
        <v>0.199993369</v>
      </c>
      <c r="N9" s="12">
        <v>43419.579513888886</v>
      </c>
      <c r="O9" s="12">
        <v>43439.666666666664</v>
      </c>
      <c r="P9" s="13" t="s">
        <v>34</v>
      </c>
    </row>
    <row r="10" spans="1:16" s="3" customFormat="1" ht="12" x14ac:dyDescent="0.2">
      <c r="A10" s="4">
        <v>1338</v>
      </c>
      <c r="B10" s="4">
        <v>62</v>
      </c>
      <c r="C10" s="5" t="s">
        <v>19</v>
      </c>
      <c r="D10" s="6">
        <v>43460</v>
      </c>
      <c r="E10" s="8" t="s">
        <v>20</v>
      </c>
      <c r="F10" s="8" t="s">
        <v>39</v>
      </c>
      <c r="G10" s="8" t="s">
        <v>40</v>
      </c>
      <c r="H10" s="9" t="s">
        <v>11</v>
      </c>
      <c r="I10" s="9" t="s">
        <v>12</v>
      </c>
      <c r="J10" s="10" t="s">
        <v>23</v>
      </c>
      <c r="K10" s="11">
        <v>0</v>
      </c>
      <c r="L10" s="7">
        <f t="shared" si="0"/>
        <v>0</v>
      </c>
      <c r="M10" s="7">
        <f t="shared" si="1"/>
        <v>0</v>
      </c>
      <c r="N10" s="12">
        <v>43460.520312499997</v>
      </c>
      <c r="O10" s="12">
        <v>43468.666666666664</v>
      </c>
      <c r="P10" s="13" t="s">
        <v>17</v>
      </c>
    </row>
  </sheetData>
  <conditionalFormatting sqref="F1">
    <cfRule type="duplicateValues" dxfId="5" priority="4"/>
  </conditionalFormatting>
  <conditionalFormatting sqref="F1">
    <cfRule type="duplicateValues" dxfId="4" priority="3"/>
  </conditionalFormatting>
  <conditionalFormatting sqref="F2:F10">
    <cfRule type="duplicateValues" dxfId="3" priority="2"/>
  </conditionalFormatting>
  <conditionalFormatting sqref="F2:F10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2019-01-09T14:27:57Z</dcterms:modified>
</cp:coreProperties>
</file>