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njunath.hl\Desktop\2018-19 H1\H1 1st April 2018 to 30th Sep 2018\Tender 198\"/>
    </mc:Choice>
  </mc:AlternateContent>
  <bookViews>
    <workbookView xWindow="240" yWindow="60" windowWidth="20055" windowHeight="7950"/>
  </bookViews>
  <sheets>
    <sheet name="Sheet1" sheetId="1" r:id="rId1"/>
  </sheets>
  <calcPr calcId="152511"/>
</workbook>
</file>

<file path=xl/calcChain.xml><?xml version="1.0" encoding="utf-8"?>
<calcChain xmlns="http://schemas.openxmlformats.org/spreadsheetml/2006/main">
  <c r="L19" i="1" l="1"/>
  <c r="M19" i="1" s="1"/>
  <c r="L18" i="1"/>
  <c r="M18" i="1" s="1"/>
  <c r="L17" i="1"/>
  <c r="M17" i="1" s="1"/>
  <c r="L16" i="1"/>
  <c r="M16" i="1" s="1"/>
  <c r="L15" i="1"/>
  <c r="M15" i="1" s="1"/>
  <c r="L14" i="1"/>
  <c r="M14" i="1" s="1"/>
  <c r="L13" i="1"/>
  <c r="M13" i="1" s="1"/>
  <c r="L12" i="1"/>
  <c r="M12" i="1" s="1"/>
  <c r="L11" i="1"/>
  <c r="M11" i="1" s="1"/>
  <c r="L10" i="1"/>
  <c r="M10" i="1" s="1"/>
  <c r="L9" i="1"/>
  <c r="M9" i="1" s="1"/>
  <c r="L8" i="1"/>
  <c r="M8" i="1" s="1"/>
  <c r="L7" i="1"/>
  <c r="M7" i="1" s="1"/>
  <c r="L6" i="1"/>
  <c r="M6" i="1" s="1"/>
  <c r="L5" i="1"/>
  <c r="M5" i="1" s="1"/>
  <c r="L4" i="1"/>
  <c r="M4" i="1" s="1"/>
  <c r="L3" i="1"/>
  <c r="M3" i="1" s="1"/>
  <c r="L2" i="1"/>
  <c r="M2" i="1" s="1"/>
</calcChain>
</file>

<file path=xl/sharedStrings.xml><?xml version="1.0" encoding="utf-8"?>
<sst xmlns="http://schemas.openxmlformats.org/spreadsheetml/2006/main" count="160" uniqueCount="66">
  <si>
    <t>Tender Title</t>
  </si>
  <si>
    <t>Ward No</t>
  </si>
  <si>
    <t>Tender Type</t>
  </si>
  <si>
    <t>Category</t>
  </si>
  <si>
    <t>Sub Category</t>
  </si>
  <si>
    <t>Estimated Amount in Rs</t>
  </si>
  <si>
    <t>Estimated Amount in Lakhs</t>
  </si>
  <si>
    <t>Estimated Amount in Cr</t>
  </si>
  <si>
    <t>NIT Published Date</t>
  </si>
  <si>
    <t>Last Date for Bid Submission</t>
  </si>
  <si>
    <t>Status</t>
  </si>
  <si>
    <t>OPEN</t>
  </si>
  <si>
    <t>WORKS</t>
  </si>
  <si>
    <t>Evaluation Completed</t>
  </si>
  <si>
    <t>SL No</t>
  </si>
  <si>
    <t>Date</t>
  </si>
  <si>
    <t>Department/Location</t>
  </si>
  <si>
    <t>Tender Number</t>
  </si>
  <si>
    <t>BBMP-EE-YELAHANKA</t>
  </si>
  <si>
    <t>Other Works</t>
  </si>
  <si>
    <t>Roads</t>
  </si>
  <si>
    <t>Under Evaluation</t>
  </si>
  <si>
    <t>BBMP-EE-BYATRAYANAPURA</t>
  </si>
  <si>
    <t>BBMP/2018-19/RD/WORK_INDENT30900</t>
  </si>
  <si>
    <t>Package-03 1. Improvements to Roads and Drains of Sahakaranagar A,E,F,G Blocks and Surrounding areas in Ward No. 07 Byatarayanapura 2. Improvements to Roads and Drains of Byregowda Layout and other Surrounding areas in Ward No. 07 Byatarayanapura 3. Improvements to roads and drains at UAS Layout in Ward No.07</t>
  </si>
  <si>
    <t>BBMP/2018-19/OW/WORK_INDENT31829</t>
  </si>
  <si>
    <t>Maintenance of ward by engaging silt and tractor in ward no.07 Byatarayanapura (2nd Call)</t>
  </si>
  <si>
    <t>BBMP/2018-19/OW/WORK_INDENT31830</t>
  </si>
  <si>
    <t>Construction of Takewondo ground in amruthanagara near sharadha school in ward no.07 byatarayanapura (2nd Call)</t>
  </si>
  <si>
    <t>BBMP/2018-19/OW/WORK_INDENT31167</t>
  </si>
  <si>
    <t>Construction of RCC Drain to road Opposite to Elumandamma Temple Kempapura Garamatana in ward 07, Byatarayanapura</t>
  </si>
  <si>
    <t>BBMP/2018-19/OW/WORK_INDENT31166</t>
  </si>
  <si>
    <t>Improvements to roads and drains to road opp to Elumandamma Temple in kempapura Gramatana in ward No.07 Byatarayanapura</t>
  </si>
  <si>
    <t>BBMP/2018-19/OW/WORK_INDENT31178</t>
  </si>
  <si>
    <t>Providing new pipeline and repairs to existing pipelines in ward no.07 byatarayanapura, kodigehalli Subdivision</t>
  </si>
  <si>
    <t>BBMP/2018-19/OW/WORK_INDENT31169</t>
  </si>
  <si>
    <t>Improvements to drains of main road of Hoodi Muneshwara layout in ward 07, Byatarayanapura</t>
  </si>
  <si>
    <t>BBMP/2018-19/OW/WORK_INDENT31171</t>
  </si>
  <si>
    <t>Improvements to roads and drains (Balance work) amruthahalli in ward 07, Byatarayanapura</t>
  </si>
  <si>
    <t>BBMP/2018-19/OW/WORK_INDENT31163</t>
  </si>
  <si>
    <t>Beautification of Indira Canteen Site in ward 07, Byatarayanapura</t>
  </si>
  <si>
    <t>BBMP/2018-19/OW/WORK_INDENT31170</t>
  </si>
  <si>
    <t>Improvements to drains of cross road of Hoodi Muneshwara layout in ward 07, Byatarayanapura</t>
  </si>
  <si>
    <t>BBMP/2018-19/OW/WORK_INDENT31168</t>
  </si>
  <si>
    <t>Improvements to roads and drains of Balaji Layout amruthahalli in ward 07, Byatarayanapura</t>
  </si>
  <si>
    <t>BBMP/2018-19/OW/WORK_INDENT31162</t>
  </si>
  <si>
    <t>Desilting of Drains in ward 07, Byatarayanapura</t>
  </si>
  <si>
    <t>BBMP/2018-19/OW/WORK_INDENT31164</t>
  </si>
  <si>
    <t>Construction of Room at 1st floor of Existing School Building in Amruthanagara in ward no.07 Byatarayanapura</t>
  </si>
  <si>
    <t>BBMP/2018-19/OW/WORK_INDENT31161</t>
  </si>
  <si>
    <t>Maintenance of ward by engaging silt and tractor in ward no.07 Byatarayanapura</t>
  </si>
  <si>
    <t>Evaluation Suspended</t>
  </si>
  <si>
    <t>BBMP/2018-19/OW/WORK_INDENT31172</t>
  </si>
  <si>
    <t>Construction of Takewondo ground in amruthanagara near sharadha school in ward no.07 byatarayanapura</t>
  </si>
  <si>
    <t>No Bids Received</t>
  </si>
  <si>
    <t>BBMP/2018-19/OW/WORK_INDENT31165</t>
  </si>
  <si>
    <t>Providing 4 wall clocks(monumental) in Sahakaranagara, Amruthahalli, Coffee board Layout and Jakkur Layout in ward 07, Byatarayanapura</t>
  </si>
  <si>
    <t>Recalled</t>
  </si>
  <si>
    <t>Construction of Basavalingappa Samudhaya Bhavana in Byatarayanapura and construction of Ambedkar Bhavan in Amruthahalli in ward no. 7 Byatarayanapura Kodigehalli sub division.</t>
  </si>
  <si>
    <t>Ward Name</t>
  </si>
  <si>
    <t>Byatarayana Pura</t>
  </si>
  <si>
    <t>BBMP/2018-19/EL/WORK_INDENT31981</t>
  </si>
  <si>
    <t>Annual maintenance of electrical Equipments and maintenance of Crematorium at Hebbal, Kempapura Ward-No 07</t>
  </si>
  <si>
    <t>Electrical</t>
  </si>
  <si>
    <t>BBMP/2018-19/OW/WORK_INDENT31725/CALL-2</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</si>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</sst>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4" x14ac:knownFonts="1">
    <font>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64"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2" fontId="3" fillId="0" borderId="1" xfId="0" applyNumberFormat="1" applyFont="1" applyFill="1" applyBorder="1" applyAlignment="1">
      <alignment vertical="center"/>
    </xf>
    <xf numFmtId="22" fontId="3" fillId="0" borderId="1" xfId="0" applyNumberFormat="1"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2" fontId="3" fillId="3" borderId="1" xfId="0" applyNumberFormat="1" applyFont="1" applyFill="1" applyBorder="1" applyAlignment="1">
      <alignment vertical="center"/>
    </xf>
    <xf numFmtId="22" fontId="3" fillId="3" borderId="1" xfId="0" applyNumberFormat="1" applyFont="1" applyFill="1" applyBorder="1" applyAlignment="1">
      <alignment horizontal="center" vertical="center"/>
    </xf>
    <xf numFmtId="0" fontId="2" fillId="0" borderId="1" xfId="0" applyFont="1" applyBorder="1" applyAlignment="1">
      <alignment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workbookViewId="0">
      <selection activeCell="I9" sqref="I9"/>
    </sheetView>
  </sheetViews>
  <sheetFormatPr defaultRowHeight="15" x14ac:dyDescent="0.25"/>
  <cols>
    <col min="1" max="1" width="5" bestFit="1" customWidth="1"/>
    <col min="11" max="11" width="10.42578125" bestFit="1" customWidth="1"/>
  </cols>
  <sheetData>
    <row r="1" spans="1:16" s="3" customFormat="1" ht="24" customHeight="1" x14ac:dyDescent="0.2">
      <c r="A1" s="1" t="s">
        <v>14</v>
      </c>
      <c r="B1" s="1" t="s">
        <v>1</v>
      </c>
      <c r="C1" s="1" t="s">
        <v>59</v>
      </c>
      <c r="D1" s="1" t="s">
        <v>15</v>
      </c>
      <c r="E1" s="1" t="s">
        <v>16</v>
      </c>
      <c r="F1" s="1" t="s">
        <v>17</v>
      </c>
      <c r="G1" s="1" t="s">
        <v>0</v>
      </c>
      <c r="H1" s="1" t="s">
        <v>2</v>
      </c>
      <c r="I1" s="1" t="s">
        <v>3</v>
      </c>
      <c r="J1" s="2" t="s">
        <v>4</v>
      </c>
      <c r="K1" s="1" t="s">
        <v>5</v>
      </c>
      <c r="L1" s="1" t="s">
        <v>6</v>
      </c>
      <c r="M1" s="1" t="s">
        <v>7</v>
      </c>
      <c r="N1" s="1" t="s">
        <v>8</v>
      </c>
      <c r="O1" s="1" t="s">
        <v>9</v>
      </c>
      <c r="P1" s="1" t="s">
        <v>10</v>
      </c>
    </row>
    <row r="2" spans="1:16" s="3" customFormat="1" ht="12" x14ac:dyDescent="0.2">
      <c r="A2" s="4">
        <v>435</v>
      </c>
      <c r="B2" s="4">
        <v>7</v>
      </c>
      <c r="C2" s="5" t="s">
        <v>60</v>
      </c>
      <c r="D2" s="6">
        <v>43299</v>
      </c>
      <c r="E2" s="7" t="s">
        <v>18</v>
      </c>
      <c r="F2" s="7" t="s">
        <v>23</v>
      </c>
      <c r="G2" s="7" t="s">
        <v>24</v>
      </c>
      <c r="H2" s="4" t="s">
        <v>11</v>
      </c>
      <c r="I2" s="4" t="s">
        <v>12</v>
      </c>
      <c r="J2" s="5" t="s">
        <v>20</v>
      </c>
      <c r="K2" s="8">
        <v>19595912.75</v>
      </c>
      <c r="L2" s="8">
        <f>K2/100000</f>
        <v>195.95912749999999</v>
      </c>
      <c r="M2" s="8">
        <f>L2/100</f>
        <v>1.959591275</v>
      </c>
      <c r="N2" s="9">
        <v>43299.695023148146</v>
      </c>
      <c r="O2" s="9">
        <v>43309.666666666664</v>
      </c>
      <c r="P2" s="7" t="s">
        <v>21</v>
      </c>
    </row>
    <row r="3" spans="1:16" s="3" customFormat="1" ht="12" x14ac:dyDescent="0.2">
      <c r="A3" s="4">
        <v>744</v>
      </c>
      <c r="B3" s="4">
        <v>7</v>
      </c>
      <c r="C3" s="5" t="s">
        <v>60</v>
      </c>
      <c r="D3" s="6">
        <v>43315</v>
      </c>
      <c r="E3" s="7" t="s">
        <v>22</v>
      </c>
      <c r="F3" s="7" t="s">
        <v>29</v>
      </c>
      <c r="G3" s="7" t="s">
        <v>30</v>
      </c>
      <c r="H3" s="4" t="s">
        <v>11</v>
      </c>
      <c r="I3" s="4" t="s">
        <v>12</v>
      </c>
      <c r="J3" s="5" t="s">
        <v>19</v>
      </c>
      <c r="K3" s="8">
        <v>2474362.7000000002</v>
      </c>
      <c r="L3" s="8">
        <f>K3/100000</f>
        <v>24.743627000000004</v>
      </c>
      <c r="M3" s="8">
        <f>L3/100</f>
        <v>0.24743627000000004</v>
      </c>
      <c r="N3" s="9">
        <v>43315.889016203706</v>
      </c>
      <c r="O3" s="9">
        <v>43343.666666666664</v>
      </c>
      <c r="P3" s="7" t="s">
        <v>13</v>
      </c>
    </row>
    <row r="4" spans="1:16" s="3" customFormat="1" ht="12" x14ac:dyDescent="0.2">
      <c r="A4" s="4">
        <v>745</v>
      </c>
      <c r="B4" s="4">
        <v>7</v>
      </c>
      <c r="C4" s="5" t="s">
        <v>60</v>
      </c>
      <c r="D4" s="6">
        <v>43315</v>
      </c>
      <c r="E4" s="7" t="s">
        <v>22</v>
      </c>
      <c r="F4" s="7" t="s">
        <v>31</v>
      </c>
      <c r="G4" s="7" t="s">
        <v>32</v>
      </c>
      <c r="H4" s="4" t="s">
        <v>11</v>
      </c>
      <c r="I4" s="4" t="s">
        <v>12</v>
      </c>
      <c r="J4" s="5" t="s">
        <v>19</v>
      </c>
      <c r="K4" s="8">
        <v>2473145.84</v>
      </c>
      <c r="L4" s="8">
        <f>K4/100000</f>
        <v>24.731458399999998</v>
      </c>
      <c r="M4" s="8">
        <f>L4/100</f>
        <v>0.24731458399999998</v>
      </c>
      <c r="N4" s="9">
        <v>43315.887233796297</v>
      </c>
      <c r="O4" s="9">
        <v>43343.666666666664</v>
      </c>
      <c r="P4" s="7" t="s">
        <v>13</v>
      </c>
    </row>
    <row r="5" spans="1:16" s="3" customFormat="1" ht="12" x14ac:dyDescent="0.2">
      <c r="A5" s="4">
        <v>746</v>
      </c>
      <c r="B5" s="4">
        <v>7</v>
      </c>
      <c r="C5" s="5" t="s">
        <v>60</v>
      </c>
      <c r="D5" s="6">
        <v>43315</v>
      </c>
      <c r="E5" s="7" t="s">
        <v>22</v>
      </c>
      <c r="F5" s="7" t="s">
        <v>33</v>
      </c>
      <c r="G5" s="7" t="s">
        <v>34</v>
      </c>
      <c r="H5" s="4" t="s">
        <v>11</v>
      </c>
      <c r="I5" s="4" t="s">
        <v>12</v>
      </c>
      <c r="J5" s="5" t="s">
        <v>19</v>
      </c>
      <c r="K5" s="8">
        <v>989823.92</v>
      </c>
      <c r="L5" s="8">
        <f>K5/100000</f>
        <v>9.8982392000000008</v>
      </c>
      <c r="M5" s="8">
        <f>L5/100</f>
        <v>9.8982392000000002E-2</v>
      </c>
      <c r="N5" s="9">
        <v>43315.882824074077</v>
      </c>
      <c r="O5" s="9">
        <v>43343.666666666664</v>
      </c>
      <c r="P5" s="7" t="s">
        <v>13</v>
      </c>
    </row>
    <row r="6" spans="1:16" s="3" customFormat="1" ht="12" x14ac:dyDescent="0.2">
      <c r="A6" s="4">
        <v>747</v>
      </c>
      <c r="B6" s="4">
        <v>7</v>
      </c>
      <c r="C6" s="5" t="s">
        <v>60</v>
      </c>
      <c r="D6" s="6">
        <v>43315</v>
      </c>
      <c r="E6" s="7" t="s">
        <v>22</v>
      </c>
      <c r="F6" s="7" t="s">
        <v>35</v>
      </c>
      <c r="G6" s="7" t="s">
        <v>36</v>
      </c>
      <c r="H6" s="4" t="s">
        <v>11</v>
      </c>
      <c r="I6" s="4" t="s">
        <v>12</v>
      </c>
      <c r="J6" s="5" t="s">
        <v>19</v>
      </c>
      <c r="K6" s="8">
        <v>2474333.83</v>
      </c>
      <c r="L6" s="8">
        <f>K6/100000</f>
        <v>24.743338300000001</v>
      </c>
      <c r="M6" s="8">
        <f>L6/100</f>
        <v>0.24743338300000001</v>
      </c>
      <c r="N6" s="9">
        <v>43315.880578703705</v>
      </c>
      <c r="O6" s="9">
        <v>43343.666666666664</v>
      </c>
      <c r="P6" s="7" t="s">
        <v>13</v>
      </c>
    </row>
    <row r="7" spans="1:16" s="3" customFormat="1" ht="12" x14ac:dyDescent="0.2">
      <c r="A7" s="4">
        <v>748</v>
      </c>
      <c r="B7" s="4">
        <v>7</v>
      </c>
      <c r="C7" s="5" t="s">
        <v>60</v>
      </c>
      <c r="D7" s="6">
        <v>43315</v>
      </c>
      <c r="E7" s="7" t="s">
        <v>22</v>
      </c>
      <c r="F7" s="7" t="s">
        <v>37</v>
      </c>
      <c r="G7" s="7" t="s">
        <v>38</v>
      </c>
      <c r="H7" s="4" t="s">
        <v>11</v>
      </c>
      <c r="I7" s="4" t="s">
        <v>12</v>
      </c>
      <c r="J7" s="5" t="s">
        <v>19</v>
      </c>
      <c r="K7" s="8">
        <v>2449642.36</v>
      </c>
      <c r="L7" s="8">
        <f>K7/100000</f>
        <v>24.4964236</v>
      </c>
      <c r="M7" s="8">
        <f>L7/100</f>
        <v>0.244964236</v>
      </c>
      <c r="N7" s="9">
        <v>43315.877615740741</v>
      </c>
      <c r="O7" s="9">
        <v>43343.666666666664</v>
      </c>
      <c r="P7" s="7" t="s">
        <v>13</v>
      </c>
    </row>
    <row r="8" spans="1:16" s="3" customFormat="1" ht="12" x14ac:dyDescent="0.2">
      <c r="A8" s="4">
        <v>749</v>
      </c>
      <c r="B8" s="4">
        <v>7</v>
      </c>
      <c r="C8" s="5" t="s">
        <v>60</v>
      </c>
      <c r="D8" s="6">
        <v>43315</v>
      </c>
      <c r="E8" s="7" t="s">
        <v>22</v>
      </c>
      <c r="F8" s="7" t="s">
        <v>39</v>
      </c>
      <c r="G8" s="7" t="s">
        <v>40</v>
      </c>
      <c r="H8" s="4" t="s">
        <v>11</v>
      </c>
      <c r="I8" s="4" t="s">
        <v>12</v>
      </c>
      <c r="J8" s="5" t="s">
        <v>19</v>
      </c>
      <c r="K8" s="8">
        <v>989351.28</v>
      </c>
      <c r="L8" s="8">
        <f>K8/100000</f>
        <v>9.8935127999999999</v>
      </c>
      <c r="M8" s="8">
        <f>L8/100</f>
        <v>9.8935127999999997E-2</v>
      </c>
      <c r="N8" s="9">
        <v>43315.869490740741</v>
      </c>
      <c r="O8" s="9">
        <v>43343.666666666664</v>
      </c>
      <c r="P8" s="7" t="s">
        <v>13</v>
      </c>
    </row>
    <row r="9" spans="1:16" s="3" customFormat="1" ht="12" x14ac:dyDescent="0.2">
      <c r="A9" s="4">
        <v>750</v>
      </c>
      <c r="B9" s="4">
        <v>7</v>
      </c>
      <c r="C9" s="5" t="s">
        <v>60</v>
      </c>
      <c r="D9" s="6">
        <v>43315</v>
      </c>
      <c r="E9" s="7" t="s">
        <v>22</v>
      </c>
      <c r="F9" s="7" t="s">
        <v>41</v>
      </c>
      <c r="G9" s="7" t="s">
        <v>42</v>
      </c>
      <c r="H9" s="4" t="s">
        <v>11</v>
      </c>
      <c r="I9" s="4" t="s">
        <v>12</v>
      </c>
      <c r="J9" s="5" t="s">
        <v>19</v>
      </c>
      <c r="K9" s="8">
        <v>1979633.94</v>
      </c>
      <c r="L9" s="8">
        <f>K9/100000</f>
        <v>19.796339400000001</v>
      </c>
      <c r="M9" s="8">
        <f>L9/100</f>
        <v>0.19796339400000001</v>
      </c>
      <c r="N9" s="9">
        <v>43315.866018518522</v>
      </c>
      <c r="O9" s="9">
        <v>43343.666666666664</v>
      </c>
      <c r="P9" s="7" t="s">
        <v>13</v>
      </c>
    </row>
    <row r="10" spans="1:16" s="3" customFormat="1" ht="12" x14ac:dyDescent="0.2">
      <c r="A10" s="4">
        <v>751</v>
      </c>
      <c r="B10" s="4">
        <v>7</v>
      </c>
      <c r="C10" s="5" t="s">
        <v>60</v>
      </c>
      <c r="D10" s="6">
        <v>43315</v>
      </c>
      <c r="E10" s="7" t="s">
        <v>22</v>
      </c>
      <c r="F10" s="7" t="s">
        <v>43</v>
      </c>
      <c r="G10" s="7" t="s">
        <v>44</v>
      </c>
      <c r="H10" s="4" t="s">
        <v>11</v>
      </c>
      <c r="I10" s="4" t="s">
        <v>12</v>
      </c>
      <c r="J10" s="5" t="s">
        <v>19</v>
      </c>
      <c r="K10" s="8">
        <v>1958135.31</v>
      </c>
      <c r="L10" s="8">
        <f>K10/100000</f>
        <v>19.581353100000001</v>
      </c>
      <c r="M10" s="8">
        <f>L10/100</f>
        <v>0.19581353100000001</v>
      </c>
      <c r="N10" s="9">
        <v>43315.863229166665</v>
      </c>
      <c r="O10" s="9">
        <v>43343.666666666664</v>
      </c>
      <c r="P10" s="7" t="s">
        <v>13</v>
      </c>
    </row>
    <row r="11" spans="1:16" s="3" customFormat="1" ht="12" x14ac:dyDescent="0.2">
      <c r="A11" s="4">
        <v>752</v>
      </c>
      <c r="B11" s="4">
        <v>7</v>
      </c>
      <c r="C11" s="5" t="s">
        <v>60</v>
      </c>
      <c r="D11" s="6">
        <v>43315</v>
      </c>
      <c r="E11" s="7" t="s">
        <v>22</v>
      </c>
      <c r="F11" s="7" t="s">
        <v>45</v>
      </c>
      <c r="G11" s="7" t="s">
        <v>46</v>
      </c>
      <c r="H11" s="4" t="s">
        <v>11</v>
      </c>
      <c r="I11" s="4" t="s">
        <v>12</v>
      </c>
      <c r="J11" s="5" t="s">
        <v>19</v>
      </c>
      <c r="K11" s="8">
        <v>2473938.56</v>
      </c>
      <c r="L11" s="8">
        <f>K11/100000</f>
        <v>24.739385600000002</v>
      </c>
      <c r="M11" s="8">
        <f>L11/100</f>
        <v>0.24739385600000002</v>
      </c>
      <c r="N11" s="9">
        <v>43315.859710648147</v>
      </c>
      <c r="O11" s="9">
        <v>43343.666666666664</v>
      </c>
      <c r="P11" s="7" t="s">
        <v>13</v>
      </c>
    </row>
    <row r="12" spans="1:16" s="3" customFormat="1" ht="12" x14ac:dyDescent="0.2">
      <c r="A12" s="4">
        <v>753</v>
      </c>
      <c r="B12" s="4">
        <v>7</v>
      </c>
      <c r="C12" s="5" t="s">
        <v>60</v>
      </c>
      <c r="D12" s="6">
        <v>43315</v>
      </c>
      <c r="E12" s="7" t="s">
        <v>22</v>
      </c>
      <c r="F12" s="7" t="s">
        <v>47</v>
      </c>
      <c r="G12" s="7" t="s">
        <v>48</v>
      </c>
      <c r="H12" s="4" t="s">
        <v>11</v>
      </c>
      <c r="I12" s="4" t="s">
        <v>12</v>
      </c>
      <c r="J12" s="5" t="s">
        <v>19</v>
      </c>
      <c r="K12" s="8">
        <v>632397.37</v>
      </c>
      <c r="L12" s="8">
        <f>K12/100000</f>
        <v>6.3239736999999998</v>
      </c>
      <c r="M12" s="8">
        <f>L12/100</f>
        <v>6.3239737000000004E-2</v>
      </c>
      <c r="N12" s="9">
        <v>43315.858472222222</v>
      </c>
      <c r="O12" s="9">
        <v>43343.666666666664</v>
      </c>
      <c r="P12" s="7" t="s">
        <v>13</v>
      </c>
    </row>
    <row r="13" spans="1:16" s="3" customFormat="1" ht="12" x14ac:dyDescent="0.2">
      <c r="A13" s="4">
        <v>1103</v>
      </c>
      <c r="B13" s="4">
        <v>7</v>
      </c>
      <c r="C13" s="5" t="s">
        <v>60</v>
      </c>
      <c r="D13" s="6">
        <v>43315</v>
      </c>
      <c r="E13" s="7" t="s">
        <v>22</v>
      </c>
      <c r="F13" s="7" t="s">
        <v>49</v>
      </c>
      <c r="G13" s="7" t="s">
        <v>50</v>
      </c>
      <c r="H13" s="4" t="s">
        <v>11</v>
      </c>
      <c r="I13" s="4" t="s">
        <v>12</v>
      </c>
      <c r="J13" s="5" t="s">
        <v>19</v>
      </c>
      <c r="K13" s="8">
        <v>1979772</v>
      </c>
      <c r="L13" s="8">
        <f>K13/100000</f>
        <v>19.797720000000002</v>
      </c>
      <c r="M13" s="8">
        <f>L13/100</f>
        <v>0.19797720000000002</v>
      </c>
      <c r="N13" s="9">
        <v>43315.771516203706</v>
      </c>
      <c r="O13" s="9">
        <v>43343.666666666664</v>
      </c>
      <c r="P13" s="7" t="s">
        <v>51</v>
      </c>
    </row>
    <row r="14" spans="1:16" s="3" customFormat="1" ht="12" x14ac:dyDescent="0.2">
      <c r="A14" s="4">
        <v>1123</v>
      </c>
      <c r="B14" s="4">
        <v>7</v>
      </c>
      <c r="C14" s="5" t="s">
        <v>60</v>
      </c>
      <c r="D14" s="6">
        <v>43315</v>
      </c>
      <c r="E14" s="7" t="s">
        <v>22</v>
      </c>
      <c r="F14" s="7" t="s">
        <v>52</v>
      </c>
      <c r="G14" s="7" t="s">
        <v>53</v>
      </c>
      <c r="H14" s="4" t="s">
        <v>11</v>
      </c>
      <c r="I14" s="4" t="s">
        <v>12</v>
      </c>
      <c r="J14" s="5" t="s">
        <v>19</v>
      </c>
      <c r="K14" s="8">
        <v>2286589.96</v>
      </c>
      <c r="L14" s="8">
        <f>K14/100000</f>
        <v>22.865899599999999</v>
      </c>
      <c r="M14" s="8">
        <f>L14/100</f>
        <v>0.22865899599999998</v>
      </c>
      <c r="N14" s="9">
        <v>43315.872754629629</v>
      </c>
      <c r="O14" s="9">
        <v>43343.666666666664</v>
      </c>
      <c r="P14" s="7" t="s">
        <v>54</v>
      </c>
    </row>
    <row r="15" spans="1:16" s="3" customFormat="1" ht="12" x14ac:dyDescent="0.2">
      <c r="A15" s="4">
        <v>1163</v>
      </c>
      <c r="B15" s="4">
        <v>7</v>
      </c>
      <c r="C15" s="5" t="s">
        <v>60</v>
      </c>
      <c r="D15" s="6">
        <v>43315</v>
      </c>
      <c r="E15" s="7" t="s">
        <v>22</v>
      </c>
      <c r="F15" s="7" t="s">
        <v>55</v>
      </c>
      <c r="G15" s="7" t="s">
        <v>56</v>
      </c>
      <c r="H15" s="4" t="s">
        <v>11</v>
      </c>
      <c r="I15" s="4" t="s">
        <v>12</v>
      </c>
      <c r="J15" s="5" t="s">
        <v>19</v>
      </c>
      <c r="K15" s="8">
        <v>1980148.53</v>
      </c>
      <c r="L15" s="8">
        <f>K15/100000</f>
        <v>19.8014853</v>
      </c>
      <c r="M15" s="8">
        <f>L15/100</f>
        <v>0.19801485299999999</v>
      </c>
      <c r="N15" s="9">
        <v>43315.885150462964</v>
      </c>
      <c r="O15" s="9">
        <v>43343.666666666664</v>
      </c>
      <c r="P15" s="7" t="s">
        <v>57</v>
      </c>
    </row>
    <row r="16" spans="1:16" s="3" customFormat="1" ht="12" x14ac:dyDescent="0.2">
      <c r="A16" s="4">
        <v>534</v>
      </c>
      <c r="B16" s="4">
        <v>7</v>
      </c>
      <c r="C16" s="5" t="s">
        <v>60</v>
      </c>
      <c r="D16" s="6">
        <v>43371</v>
      </c>
      <c r="E16" s="7" t="s">
        <v>22</v>
      </c>
      <c r="F16" s="7" t="s">
        <v>25</v>
      </c>
      <c r="G16" s="7" t="s">
        <v>26</v>
      </c>
      <c r="H16" s="4" t="s">
        <v>11</v>
      </c>
      <c r="I16" s="4" t="s">
        <v>12</v>
      </c>
      <c r="J16" s="5" t="s">
        <v>19</v>
      </c>
      <c r="K16" s="8">
        <v>1979772</v>
      </c>
      <c r="L16" s="8">
        <f>K16/100000</f>
        <v>19.797720000000002</v>
      </c>
      <c r="M16" s="8">
        <f>L16/100</f>
        <v>0.19797720000000002</v>
      </c>
      <c r="N16" s="9">
        <v>43371.816400462965</v>
      </c>
      <c r="O16" s="9">
        <v>43398.666666666664</v>
      </c>
      <c r="P16" s="7" t="s">
        <v>13</v>
      </c>
    </row>
    <row r="17" spans="1:16" s="3" customFormat="1" ht="12" x14ac:dyDescent="0.2">
      <c r="A17" s="4">
        <v>535</v>
      </c>
      <c r="B17" s="4">
        <v>7</v>
      </c>
      <c r="C17" s="5" t="s">
        <v>60</v>
      </c>
      <c r="D17" s="6">
        <v>43371</v>
      </c>
      <c r="E17" s="7" t="s">
        <v>22</v>
      </c>
      <c r="F17" s="7" t="s">
        <v>27</v>
      </c>
      <c r="G17" s="7" t="s">
        <v>28</v>
      </c>
      <c r="H17" s="4" t="s">
        <v>11</v>
      </c>
      <c r="I17" s="4" t="s">
        <v>12</v>
      </c>
      <c r="J17" s="5" t="s">
        <v>19</v>
      </c>
      <c r="K17" s="8">
        <v>2286589.09</v>
      </c>
      <c r="L17" s="8">
        <f>K17/100000</f>
        <v>22.8658909</v>
      </c>
      <c r="M17" s="8">
        <f>L17/100</f>
        <v>0.22865890899999999</v>
      </c>
      <c r="N17" s="9">
        <v>43371.809490740743</v>
      </c>
      <c r="O17" s="9">
        <v>43398.666666666664</v>
      </c>
      <c r="P17" s="7" t="s">
        <v>13</v>
      </c>
    </row>
    <row r="18" spans="1:16" s="3" customFormat="1" ht="12" x14ac:dyDescent="0.2">
      <c r="A18" s="4">
        <v>1987</v>
      </c>
      <c r="B18" s="4">
        <v>7</v>
      </c>
      <c r="C18" s="5" t="s">
        <v>60</v>
      </c>
      <c r="D18" s="6">
        <v>43407</v>
      </c>
      <c r="E18" s="10" t="s">
        <v>18</v>
      </c>
      <c r="F18" s="10" t="s">
        <v>61</v>
      </c>
      <c r="G18" s="10" t="s">
        <v>62</v>
      </c>
      <c r="H18" s="11" t="s">
        <v>11</v>
      </c>
      <c r="I18" s="11" t="s">
        <v>12</v>
      </c>
      <c r="J18" s="12" t="s">
        <v>63</v>
      </c>
      <c r="K18" s="13">
        <v>1099913.6399999999</v>
      </c>
      <c r="L18" s="8">
        <f>K18/100000</f>
        <v>10.999136399999999</v>
      </c>
      <c r="M18" s="8">
        <f>L18/100</f>
        <v>0.10999136399999999</v>
      </c>
      <c r="N18" s="14">
        <v>43407.605219907404</v>
      </c>
      <c r="O18" s="14">
        <v>43419.666666666664</v>
      </c>
      <c r="P18" s="15" t="s">
        <v>13</v>
      </c>
    </row>
    <row r="19" spans="1:16" s="3" customFormat="1" ht="12" x14ac:dyDescent="0.2">
      <c r="A19" s="4">
        <v>1481</v>
      </c>
      <c r="B19" s="4">
        <v>7</v>
      </c>
      <c r="C19" s="5" t="s">
        <v>60</v>
      </c>
      <c r="D19" s="6">
        <v>43437</v>
      </c>
      <c r="E19" s="10" t="s">
        <v>22</v>
      </c>
      <c r="F19" s="10" t="s">
        <v>64</v>
      </c>
      <c r="G19" s="10" t="s">
        <v>58</v>
      </c>
      <c r="H19" s="11" t="s">
        <v>11</v>
      </c>
      <c r="I19" s="11" t="s">
        <v>12</v>
      </c>
      <c r="J19" s="12" t="s">
        <v>65</v>
      </c>
      <c r="K19" s="13">
        <v>22276197.699999999</v>
      </c>
      <c r="L19" s="8">
        <f>K19/100000</f>
        <v>222.761977</v>
      </c>
      <c r="M19" s="8">
        <f>L19/100</f>
        <v>2.22761977</v>
      </c>
      <c r="N19" s="14">
        <v>43437.71802083333</v>
      </c>
      <c r="O19" s="14">
        <v>43461.666666666664</v>
      </c>
      <c r="P19" s="15" t="s">
        <v>21</v>
      </c>
    </row>
  </sheetData>
  <conditionalFormatting sqref="F1:F19">
    <cfRule type="duplicateValues" dxfId="3" priority="2"/>
  </conditionalFormatting>
  <conditionalFormatting sqref="F1:F19">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Malya Rastogi</dc:creator>
  <cp:lastModifiedBy>Manjunath HL</cp:lastModifiedBy>
  <dcterms:created xsi:type="dcterms:W3CDTF">2019-01-07T11:19:16Z</dcterms:created>
  <dcterms:modified xsi:type="dcterms:W3CDTF">2019-01-09T13:59:36Z</dcterms:modified>
</cp:coreProperties>
</file>