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  <c r="L3" i="1"/>
  <c r="M3" i="1"/>
  <c r="L4" i="1"/>
  <c r="M4" i="1" s="1"/>
  <c r="L5" i="1"/>
  <c r="M5" i="1"/>
  <c r="L6" i="1"/>
  <c r="M6" i="1" s="1"/>
  <c r="L7" i="1"/>
  <c r="M7" i="1"/>
  <c r="L8" i="1"/>
  <c r="M8" i="1" s="1"/>
  <c r="L9" i="1"/>
  <c r="M9" i="1"/>
</calcChain>
</file>

<file path=xl/sharedStrings.xml><?xml version="1.0" encoding="utf-8"?>
<sst xmlns="http://schemas.openxmlformats.org/spreadsheetml/2006/main" count="80" uniqueCount="44">
  <si>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</si>
  <si>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</si>
  <si>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</si>
  <si>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</si>
  <si>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</si>
  <si>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</si>
  <si>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</si>
  <si>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</si>
  <si>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</si>
  <si>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</si>
  <si>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</si>
  <si>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</si>
  <si>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</si>
  <si>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</si>
  <si>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</si>
  <si>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</si>
  <si>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</si>
  <si>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Ward Name</t>
  </si>
  <si>
    <t>NA</t>
  </si>
  <si>
    <t>Closed</t>
  </si>
  <si>
    <t>Desilting of drains and removal of debris in ward no.70 Rajagopala nagara</t>
  </si>
  <si>
    <t>BBMP/2017-18/OW/WORK_INDENT28161/CALL-2</t>
  </si>
  <si>
    <t>BBMP-EE-DASARAHALLI</t>
  </si>
  <si>
    <t>Rajagopal Nagara</t>
  </si>
  <si>
    <t>Other Works</t>
  </si>
  <si>
    <t>Re-Construction and Repaires to Damged Culvert in ward no.70</t>
  </si>
  <si>
    <t>BBMP/2018-19/OW/WORK_INDENT32622</t>
  </si>
  <si>
    <t>Desilting of drains in ward no.70</t>
  </si>
  <si>
    <t>BBMP/2018-19/OW/WORK_INDENT32621</t>
  </si>
  <si>
    <t>Roads</t>
  </si>
  <si>
    <t>Emergency work in ward no.70</t>
  </si>
  <si>
    <t>BBMP/2018-19/RD/WORK_INDENT32620</t>
  </si>
  <si>
    <t>Filling Potholes in asphalt roads in ward no 70</t>
  </si>
  <si>
    <t>BBMP/2018-19/OW/WORK_INDENT32619</t>
  </si>
  <si>
    <t>Published</t>
  </si>
  <si>
    <t>Construction of Multi purpose building near BBMP ward office in ward no. 70 Rajagopala nagara Hegganahalli sub division (Call-4)</t>
  </si>
  <si>
    <t>BBMP/2016-17/OW/WORK_INDENT24636/CALL-3</t>
  </si>
  <si>
    <t>Evaluation Completed</t>
  </si>
  <si>
    <t>Electrical</t>
  </si>
  <si>
    <t>Providing, and Fixing, of LED. Street.Lights and controlswitch in Rajgopal nagara, Basappanakatte surrounding area and etc in Ward No-70</t>
  </si>
  <si>
    <t>BBMP/2018-19/EL/WORK_INDENT32315</t>
  </si>
  <si>
    <t>BBMP-EE-ELEC-DASARAHALLI</t>
  </si>
  <si>
    <t>Providing, and Fixing, of LED. Street,Lights and control.switch in RaMA Badavane, GKW L/o surrounding area and etc in Ward No-70</t>
  </si>
  <si>
    <t>BBMP/2018-19/EL/WORK_INDENT32317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</si>
</sst>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E15" sqref="E15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17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1905</v>
      </c>
      <c r="B2" s="4">
        <v>70</v>
      </c>
      <c r="C2" s="5" t="s">
        <v>23</v>
      </c>
      <c r="D2" s="6">
        <v>43439</v>
      </c>
      <c r="E2" s="8" t="s">
        <v>41</v>
      </c>
      <c r="F2" s="8" t="s">
        <v>43</v>
      </c>
      <c r="G2" s="8" t="s">
        <v>42</v>
      </c>
      <c r="H2" s="9" t="s">
        <v>11</v>
      </c>
      <c r="I2" s="9" t="s">
        <v>12</v>
      </c>
      <c r="J2" s="10" t="s">
        <v>38</v>
      </c>
      <c r="K2" s="11">
        <v>2487500.1</v>
      </c>
      <c r="L2" s="7">
        <f>K2/100000</f>
        <v>24.875001000000001</v>
      </c>
      <c r="M2" s="7">
        <f>L2/100</f>
        <v>0.24875001000000002</v>
      </c>
      <c r="N2" s="12">
        <v>43439.465995370374</v>
      </c>
      <c r="O2" s="12">
        <v>43452.666666666664</v>
      </c>
      <c r="P2" s="13" t="s">
        <v>37</v>
      </c>
    </row>
    <row r="3" spans="1:16" s="3" customFormat="1" ht="12" x14ac:dyDescent="0.2">
      <c r="A3" s="4">
        <v>1906</v>
      </c>
      <c r="B3" s="4">
        <v>70</v>
      </c>
      <c r="C3" s="5" t="s">
        <v>23</v>
      </c>
      <c r="D3" s="6">
        <v>43439</v>
      </c>
      <c r="E3" s="8" t="s">
        <v>41</v>
      </c>
      <c r="F3" s="8" t="s">
        <v>40</v>
      </c>
      <c r="G3" s="8" t="s">
        <v>39</v>
      </c>
      <c r="H3" s="9" t="s">
        <v>11</v>
      </c>
      <c r="I3" s="9" t="s">
        <v>12</v>
      </c>
      <c r="J3" s="10" t="s">
        <v>38</v>
      </c>
      <c r="K3" s="11">
        <v>2487500.1</v>
      </c>
      <c r="L3" s="7">
        <f>K3/100000</f>
        <v>24.875001000000001</v>
      </c>
      <c r="M3" s="7">
        <f>L3/100</f>
        <v>0.24875001000000002</v>
      </c>
      <c r="N3" s="12">
        <v>43439.465474537035</v>
      </c>
      <c r="O3" s="12">
        <v>43452.666666666664</v>
      </c>
      <c r="P3" s="13" t="s">
        <v>37</v>
      </c>
    </row>
    <row r="4" spans="1:16" s="3" customFormat="1" ht="12" x14ac:dyDescent="0.2">
      <c r="A4" s="4">
        <v>1246</v>
      </c>
      <c r="B4" s="4">
        <v>70</v>
      </c>
      <c r="C4" s="5" t="s">
        <v>23</v>
      </c>
      <c r="D4" s="6">
        <v>43458</v>
      </c>
      <c r="E4" s="8" t="s">
        <v>22</v>
      </c>
      <c r="F4" s="8" t="s">
        <v>36</v>
      </c>
      <c r="G4" s="8" t="s">
        <v>35</v>
      </c>
      <c r="H4" s="9" t="s">
        <v>11</v>
      </c>
      <c r="I4" s="9" t="s">
        <v>12</v>
      </c>
      <c r="J4" s="10" t="s">
        <v>18</v>
      </c>
      <c r="K4" s="11">
        <v>0</v>
      </c>
      <c r="L4" s="7">
        <f>K4/100000</f>
        <v>0</v>
      </c>
      <c r="M4" s="7">
        <f>L4/100</f>
        <v>0</v>
      </c>
      <c r="N4" s="12">
        <v>43458.488495370373</v>
      </c>
      <c r="O4" s="12">
        <v>43481.666666666664</v>
      </c>
      <c r="P4" s="13" t="s">
        <v>34</v>
      </c>
    </row>
    <row r="5" spans="1:16" s="3" customFormat="1" ht="12" x14ac:dyDescent="0.2">
      <c r="A5" s="4">
        <v>1298</v>
      </c>
      <c r="B5" s="4">
        <v>70</v>
      </c>
      <c r="C5" s="5" t="s">
        <v>23</v>
      </c>
      <c r="D5" s="6">
        <v>43461</v>
      </c>
      <c r="E5" s="8" t="s">
        <v>22</v>
      </c>
      <c r="F5" s="8" t="s">
        <v>33</v>
      </c>
      <c r="G5" s="8" t="s">
        <v>32</v>
      </c>
      <c r="H5" s="9" t="s">
        <v>11</v>
      </c>
      <c r="I5" s="9" t="s">
        <v>12</v>
      </c>
      <c r="J5" s="10" t="s">
        <v>24</v>
      </c>
      <c r="K5" s="11">
        <v>0</v>
      </c>
      <c r="L5" s="7">
        <f>K5/100000</f>
        <v>0</v>
      </c>
      <c r="M5" s="7">
        <f>L5/100</f>
        <v>0</v>
      </c>
      <c r="N5" s="12">
        <v>43461.323414351849</v>
      </c>
      <c r="O5" s="12">
        <v>43470.666666666664</v>
      </c>
      <c r="P5" s="13" t="s">
        <v>19</v>
      </c>
    </row>
    <row r="6" spans="1:16" s="3" customFormat="1" ht="12" x14ac:dyDescent="0.2">
      <c r="A6" s="4">
        <v>1299</v>
      </c>
      <c r="B6" s="4">
        <v>70</v>
      </c>
      <c r="C6" s="5" t="s">
        <v>23</v>
      </c>
      <c r="D6" s="6">
        <v>43461</v>
      </c>
      <c r="E6" s="8" t="s">
        <v>22</v>
      </c>
      <c r="F6" s="8" t="s">
        <v>31</v>
      </c>
      <c r="G6" s="8" t="s">
        <v>30</v>
      </c>
      <c r="H6" s="9" t="s">
        <v>11</v>
      </c>
      <c r="I6" s="9" t="s">
        <v>12</v>
      </c>
      <c r="J6" s="10" t="s">
        <v>29</v>
      </c>
      <c r="K6" s="11">
        <v>0</v>
      </c>
      <c r="L6" s="7">
        <f>K6/100000</f>
        <v>0</v>
      </c>
      <c r="M6" s="7">
        <f>L6/100</f>
        <v>0</v>
      </c>
      <c r="N6" s="12">
        <v>43461.323020833333</v>
      </c>
      <c r="O6" s="12">
        <v>43470.666666666664</v>
      </c>
      <c r="P6" s="13" t="s">
        <v>19</v>
      </c>
    </row>
    <row r="7" spans="1:16" s="3" customFormat="1" ht="12" x14ac:dyDescent="0.2">
      <c r="A7" s="4">
        <v>1300</v>
      </c>
      <c r="B7" s="4">
        <v>70</v>
      </c>
      <c r="C7" s="5" t="s">
        <v>23</v>
      </c>
      <c r="D7" s="6">
        <v>43461</v>
      </c>
      <c r="E7" s="8" t="s">
        <v>22</v>
      </c>
      <c r="F7" s="8" t="s">
        <v>28</v>
      </c>
      <c r="G7" s="8" t="s">
        <v>27</v>
      </c>
      <c r="H7" s="9" t="s">
        <v>11</v>
      </c>
      <c r="I7" s="9" t="s">
        <v>12</v>
      </c>
      <c r="J7" s="10" t="s">
        <v>24</v>
      </c>
      <c r="K7" s="11">
        <v>0</v>
      </c>
      <c r="L7" s="7">
        <f>K7/100000</f>
        <v>0</v>
      </c>
      <c r="M7" s="7">
        <f>L7/100</f>
        <v>0</v>
      </c>
      <c r="N7" s="12">
        <v>43461.322546296295</v>
      </c>
      <c r="O7" s="12">
        <v>43470.666666666664</v>
      </c>
      <c r="P7" s="13" t="s">
        <v>19</v>
      </c>
    </row>
    <row r="8" spans="1:16" s="3" customFormat="1" ht="12" x14ac:dyDescent="0.2">
      <c r="A8" s="4">
        <v>1301</v>
      </c>
      <c r="B8" s="4">
        <v>70</v>
      </c>
      <c r="C8" s="5" t="s">
        <v>23</v>
      </c>
      <c r="D8" s="6">
        <v>43461</v>
      </c>
      <c r="E8" s="8" t="s">
        <v>22</v>
      </c>
      <c r="F8" s="8" t="s">
        <v>26</v>
      </c>
      <c r="G8" s="8" t="s">
        <v>25</v>
      </c>
      <c r="H8" s="9" t="s">
        <v>11</v>
      </c>
      <c r="I8" s="9" t="s">
        <v>12</v>
      </c>
      <c r="J8" s="10" t="s">
        <v>24</v>
      </c>
      <c r="K8" s="11">
        <v>0</v>
      </c>
      <c r="L8" s="7">
        <f>K8/100000</f>
        <v>0</v>
      </c>
      <c r="M8" s="7">
        <f>L8/100</f>
        <v>0</v>
      </c>
      <c r="N8" s="12">
        <v>43461.322199074071</v>
      </c>
      <c r="O8" s="12">
        <v>43470.666666666664</v>
      </c>
      <c r="P8" s="13" t="s">
        <v>19</v>
      </c>
    </row>
    <row r="9" spans="1:16" s="3" customFormat="1" ht="12" x14ac:dyDescent="0.2">
      <c r="A9" s="4">
        <v>1279</v>
      </c>
      <c r="B9" s="4">
        <v>70</v>
      </c>
      <c r="C9" s="5" t="s">
        <v>23</v>
      </c>
      <c r="D9" s="6">
        <v>43462</v>
      </c>
      <c r="E9" s="8" t="s">
        <v>22</v>
      </c>
      <c r="F9" s="8" t="s">
        <v>21</v>
      </c>
      <c r="G9" s="8" t="s">
        <v>20</v>
      </c>
      <c r="H9" s="9" t="s">
        <v>11</v>
      </c>
      <c r="I9" s="9" t="s">
        <v>12</v>
      </c>
      <c r="J9" s="10" t="s">
        <v>18</v>
      </c>
      <c r="K9" s="11">
        <v>0</v>
      </c>
      <c r="L9" s="7">
        <f>K9/100000</f>
        <v>0</v>
      </c>
      <c r="M9" s="7">
        <f>L9/100</f>
        <v>0</v>
      </c>
      <c r="N9" s="12">
        <v>43462.701226851852</v>
      </c>
      <c r="O9" s="12">
        <v>43470.666666666664</v>
      </c>
      <c r="P9" s="13" t="s">
        <v>19</v>
      </c>
    </row>
  </sheetData>
  <conditionalFormatting sqref="F1">
    <cfRule type="duplicateValues" dxfId="4" priority="7"/>
  </conditionalFormatting>
  <conditionalFormatting sqref="F2:F9">
    <cfRule type="duplicateValues" dxfId="1" priority="2"/>
  </conditionalFormatting>
  <conditionalFormatting sqref="F2:F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2019-01-09T14:31:18Z</dcterms:modified>
</cp:coreProperties>
</file>