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<sst xmlns="http://schemas.openxmlformats.org/spreadsheetml/2006/main" count="152" uniqueCount="62">
  <si>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</si>
  <si>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</si>
  <si>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</si>
  <si>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</si>
  <si>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</si>
  <si>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</si>
  <si>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</si>
  <si>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</si>
  <si>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</si>
  <si>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</si>
  <si>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</si>
  <si>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</si>
  <si>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</si>
  <si>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</si>
  <si>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</si>
  <si>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</si>
  <si>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</si>
  <si>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</si>
  <si>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</si>
  <si>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</si>
  <si>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</si>
  <si>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BBMP-EE-KENGERI</t>
  </si>
  <si>
    <t>Water supply/sewage lines</t>
  </si>
  <si>
    <t>BBMP/2018-19/RD/WORK_INDENT31479/CALL-2</t>
  </si>
  <si>
    <t>Providing RCC Drain and Covering slabs at Vigneshwaranagar near Arunodaya in Ward No-72 of Herohalli Sub Division(Call-2)</t>
  </si>
  <si>
    <t>BBMP/2018-19/RD/WORK_INDENT31480/CALL-2</t>
  </si>
  <si>
    <t>Providing RCC Drain and Covering Slabs at Appanappa Badavane near Police House in Ward No-72 of Herohalli Sub Division(Call-2)</t>
  </si>
  <si>
    <t>BBMP/2018-19/OW/WORK_INDENT31109</t>
  </si>
  <si>
    <t>Silt and Removal of Debries at Southern Side Ward Limits in Ward NO-72 of Herohalli Sub Division</t>
  </si>
  <si>
    <t>BBMP/2018-19/OW/WORK_INDENT31055</t>
  </si>
  <si>
    <t>Providing Depo Collection in Ward NO-72 of Herohalli Sub Division</t>
  </si>
  <si>
    <t>BBMP/2018-19/OW/WORK_INDENT31087</t>
  </si>
  <si>
    <t>Repairs and Maintenance of Culverts at Ward Limits in Ward No-72 of Herohalli Sub Division</t>
  </si>
  <si>
    <t>BBMP/2018-19/OW/WORK_INDENT31053</t>
  </si>
  <si>
    <t>Drilling of Borewells and Providing Electrification and Laying PVC Pipe Line with End connection of Borewells in Herohalli Ward Limits in Ward NO-72 of Herohalli Sub Division</t>
  </si>
  <si>
    <t>BBMP/2018-19/OW/WORK_INDENT31051</t>
  </si>
  <si>
    <t>Providing Ornamental Name Boards in Ward No-72 of Herohalli Sub Division</t>
  </si>
  <si>
    <t>BBMP/2018-19/OW/WORK_INDENT31086</t>
  </si>
  <si>
    <t>Protection of BBMP Property in Herohalli Ward Limits in Ward No-72 of Herohalli Sub Division</t>
  </si>
  <si>
    <t>BBMP/2018-19/OW/WORK_INDENT31042</t>
  </si>
  <si>
    <t>Silt and Removal of Debries at Northern Side Ward Limits in Ward NO-72 of Herohalli Sub Division</t>
  </si>
  <si>
    <t>BBMP/2018-19/WS/WORK_INDENT31039</t>
  </si>
  <si>
    <t>UGD Maintenance at Southern Side in Ward No-72 of Herohalli Sub Division</t>
  </si>
  <si>
    <t>BBMP/2018-19/RD/WORK_INDENT31036</t>
  </si>
  <si>
    <t>Providing Pot Hole Filling in Herohalli Ward Limits in Ward No-72 of Herohalli Sub Division</t>
  </si>
  <si>
    <t>UGD Maintenance at Northern Side in Ward No-72 of Herohalli Sub Division</t>
  </si>
  <si>
    <t>Ward Name</t>
  </si>
  <si>
    <t>Herohalli</t>
  </si>
  <si>
    <t>NA</t>
  </si>
  <si>
    <t>BBMP/2017-18/RD/WORK_INDENT29348/CALL-2</t>
  </si>
  <si>
    <t>Providing RCC Drain and Covering Slabs at Industrial area of Mahadeshwaranagara in Ward No-72 of Herohalli Sub Division</t>
  </si>
  <si>
    <t>BBMP/2018-19/RD/WORK_INDENT32125</t>
  </si>
  <si>
    <t>Improvements to Roads and Drains of 2 Selected Roads in Ward No 72 Herohalli(Package-01).</t>
  </si>
  <si>
    <t>Recalled</t>
  </si>
  <si>
    <t>BBMP/2018-19/RD/WORK_INDENT32181</t>
  </si>
  <si>
    <t>Improvements to Roads and Drains and Other Development Works at Vigneshwara nagara and Sorrounding Area Stage 03 in Ward No 72.</t>
  </si>
  <si>
    <t>BBMP/2018-19/RD/WORK_INDENT32371</t>
  </si>
  <si>
    <t>Providing Concrete Drain at Telecom Layout and Surrounding Area in Ward No-72 Herohalli</t>
  </si>
  <si>
    <t>BBMP/2018-19/WS/WORK_INDENT31038/CALL-3</t>
  </si>
  <si>
    <t>BBMP/2018-19/RD/WORK_INDENT32450</t>
  </si>
  <si>
    <t>Improvements and Asphalting roads in Herohalli Ward limits in Ward No 72.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</si>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</sst>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804</v>
      </c>
      <c r="B2" s="4">
        <v>72</v>
      </c>
      <c r="C2" s="5" t="s">
        <v>47</v>
      </c>
      <c r="D2" s="6">
        <v>43309</v>
      </c>
      <c r="E2" s="7" t="s">
        <v>21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18</v>
      </c>
      <c r="K2" s="8">
        <v>0</v>
      </c>
      <c r="L2" s="8">
        <f>K2/100000</f>
        <v>0</v>
      </c>
      <c r="M2" s="8">
        <f>L2/100</f>
        <v>0</v>
      </c>
      <c r="N2" s="9">
        <v>43309.717256944445</v>
      </c>
      <c r="O2" s="9">
        <v>43319.666666666664</v>
      </c>
      <c r="P2" s="7" t="s">
        <v>13</v>
      </c>
    </row>
    <row r="3" spans="1:16" s="3" customFormat="1" ht="12" x14ac:dyDescent="0.2">
      <c r="A3" s="4">
        <v>805</v>
      </c>
      <c r="B3" s="4">
        <v>72</v>
      </c>
      <c r="C3" s="5" t="s">
        <v>47</v>
      </c>
      <c r="D3" s="6">
        <v>43309</v>
      </c>
      <c r="E3" s="7" t="s">
        <v>21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43309.716504629629</v>
      </c>
      <c r="O3" s="9">
        <v>43319.666666666664</v>
      </c>
      <c r="P3" s="7" t="s">
        <v>13</v>
      </c>
    </row>
    <row r="4" spans="1:16" s="3" customFormat="1" ht="12" x14ac:dyDescent="0.2">
      <c r="A4" s="4">
        <v>806</v>
      </c>
      <c r="B4" s="4">
        <v>72</v>
      </c>
      <c r="C4" s="5" t="s">
        <v>47</v>
      </c>
      <c r="D4" s="6">
        <v>43309</v>
      </c>
      <c r="E4" s="7" t="s">
        <v>21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18</v>
      </c>
      <c r="K4" s="8">
        <v>0</v>
      </c>
      <c r="L4" s="8">
        <f>K4/100000</f>
        <v>0</v>
      </c>
      <c r="M4" s="8">
        <f>L4/100</f>
        <v>0</v>
      </c>
      <c r="N4" s="9">
        <v>43309.715983796297</v>
      </c>
      <c r="O4" s="9">
        <v>43319.666666666664</v>
      </c>
      <c r="P4" s="7" t="s">
        <v>13</v>
      </c>
    </row>
    <row r="5" spans="1:16" s="3" customFormat="1" ht="12" x14ac:dyDescent="0.2">
      <c r="A5" s="4">
        <v>807</v>
      </c>
      <c r="B5" s="4">
        <v>72</v>
      </c>
      <c r="C5" s="5" t="s">
        <v>47</v>
      </c>
      <c r="D5" s="6">
        <v>43309</v>
      </c>
      <c r="E5" s="7" t="s">
        <v>21</v>
      </c>
      <c r="F5" s="7" t="s">
        <v>35</v>
      </c>
      <c r="G5" s="7" t="s">
        <v>36</v>
      </c>
      <c r="H5" s="4" t="s">
        <v>11</v>
      </c>
      <c r="I5" s="4" t="s">
        <v>12</v>
      </c>
      <c r="J5" s="5" t="s">
        <v>18</v>
      </c>
      <c r="K5" s="8">
        <v>0</v>
      </c>
      <c r="L5" s="8">
        <f>K5/100000</f>
        <v>0</v>
      </c>
      <c r="M5" s="8">
        <f>L5/100</f>
        <v>0</v>
      </c>
      <c r="N5" s="9">
        <v>43309.715543981481</v>
      </c>
      <c r="O5" s="9">
        <v>43319.666666666664</v>
      </c>
      <c r="P5" s="7" t="s">
        <v>13</v>
      </c>
    </row>
    <row r="6" spans="1:16" s="3" customFormat="1" ht="12" x14ac:dyDescent="0.2">
      <c r="A6" s="4">
        <v>808</v>
      </c>
      <c r="B6" s="4">
        <v>72</v>
      </c>
      <c r="C6" s="5" t="s">
        <v>47</v>
      </c>
      <c r="D6" s="6">
        <v>43309</v>
      </c>
      <c r="E6" s="7" t="s">
        <v>21</v>
      </c>
      <c r="F6" s="7" t="s">
        <v>37</v>
      </c>
      <c r="G6" s="7" t="s">
        <v>38</v>
      </c>
      <c r="H6" s="4" t="s">
        <v>11</v>
      </c>
      <c r="I6" s="4" t="s">
        <v>12</v>
      </c>
      <c r="J6" s="5" t="s">
        <v>18</v>
      </c>
      <c r="K6" s="8">
        <v>0</v>
      </c>
      <c r="L6" s="8">
        <f>K6/100000</f>
        <v>0</v>
      </c>
      <c r="M6" s="8">
        <f>L6/100</f>
        <v>0</v>
      </c>
      <c r="N6" s="9">
        <v>43309.715011574073</v>
      </c>
      <c r="O6" s="9">
        <v>43319.666666666664</v>
      </c>
      <c r="P6" s="7" t="s">
        <v>13</v>
      </c>
    </row>
    <row r="7" spans="1:16" s="3" customFormat="1" ht="12" x14ac:dyDescent="0.2">
      <c r="A7" s="4">
        <v>809</v>
      </c>
      <c r="B7" s="4">
        <v>72</v>
      </c>
      <c r="C7" s="5" t="s">
        <v>47</v>
      </c>
      <c r="D7" s="6">
        <v>43309</v>
      </c>
      <c r="E7" s="7" t="s">
        <v>21</v>
      </c>
      <c r="F7" s="7" t="s">
        <v>39</v>
      </c>
      <c r="G7" s="7" t="s">
        <v>40</v>
      </c>
      <c r="H7" s="4" t="s">
        <v>11</v>
      </c>
      <c r="I7" s="4" t="s">
        <v>12</v>
      </c>
      <c r="J7" s="5" t="s">
        <v>18</v>
      </c>
      <c r="K7" s="8">
        <v>0</v>
      </c>
      <c r="L7" s="8">
        <f>K7/100000</f>
        <v>0</v>
      </c>
      <c r="M7" s="8">
        <f>L7/100</f>
        <v>0</v>
      </c>
      <c r="N7" s="9">
        <v>43309.713900462964</v>
      </c>
      <c r="O7" s="9">
        <v>43319.666666666664</v>
      </c>
      <c r="P7" s="7" t="s">
        <v>13</v>
      </c>
    </row>
    <row r="8" spans="1:16" s="3" customFormat="1" ht="12" x14ac:dyDescent="0.2">
      <c r="A8" s="4">
        <v>810</v>
      </c>
      <c r="B8" s="4">
        <v>72</v>
      </c>
      <c r="C8" s="5" t="s">
        <v>47</v>
      </c>
      <c r="D8" s="6">
        <v>43309</v>
      </c>
      <c r="E8" s="7" t="s">
        <v>21</v>
      </c>
      <c r="F8" s="7" t="s">
        <v>41</v>
      </c>
      <c r="G8" s="7" t="s">
        <v>42</v>
      </c>
      <c r="H8" s="4" t="s">
        <v>11</v>
      </c>
      <c r="I8" s="4" t="s">
        <v>12</v>
      </c>
      <c r="J8" s="5" t="s">
        <v>22</v>
      </c>
      <c r="K8" s="8">
        <v>0</v>
      </c>
      <c r="L8" s="8">
        <f>K8/100000</f>
        <v>0</v>
      </c>
      <c r="M8" s="8">
        <f>L8/100</f>
        <v>0</v>
      </c>
      <c r="N8" s="9">
        <v>43309.712268518517</v>
      </c>
      <c r="O8" s="9">
        <v>43319.666666666664</v>
      </c>
      <c r="P8" s="7" t="s">
        <v>13</v>
      </c>
    </row>
    <row r="9" spans="1:16" s="3" customFormat="1" ht="12" x14ac:dyDescent="0.2">
      <c r="A9" s="4">
        <v>811</v>
      </c>
      <c r="B9" s="4">
        <v>72</v>
      </c>
      <c r="C9" s="5" t="s">
        <v>47</v>
      </c>
      <c r="D9" s="6">
        <v>43309</v>
      </c>
      <c r="E9" s="7" t="s">
        <v>21</v>
      </c>
      <c r="F9" s="7" t="s">
        <v>43</v>
      </c>
      <c r="G9" s="7" t="s">
        <v>44</v>
      </c>
      <c r="H9" s="4" t="s">
        <v>11</v>
      </c>
      <c r="I9" s="4" t="s">
        <v>12</v>
      </c>
      <c r="J9" s="5" t="s">
        <v>19</v>
      </c>
      <c r="K9" s="8">
        <v>0</v>
      </c>
      <c r="L9" s="8">
        <f>K9/100000</f>
        <v>0</v>
      </c>
      <c r="M9" s="8">
        <f>L9/100</f>
        <v>0</v>
      </c>
      <c r="N9" s="9">
        <v>43309.711053240739</v>
      </c>
      <c r="O9" s="9">
        <v>43319.666666666664</v>
      </c>
      <c r="P9" s="7" t="s">
        <v>13</v>
      </c>
    </row>
    <row r="10" spans="1:16" s="3" customFormat="1" ht="12" x14ac:dyDescent="0.2">
      <c r="A10" s="4">
        <v>783</v>
      </c>
      <c r="B10" s="4">
        <v>72</v>
      </c>
      <c r="C10" s="5" t="s">
        <v>47</v>
      </c>
      <c r="D10" s="6">
        <v>43311</v>
      </c>
      <c r="E10" s="7" t="s">
        <v>21</v>
      </c>
      <c r="F10" s="7" t="s">
        <v>27</v>
      </c>
      <c r="G10" s="7" t="s">
        <v>28</v>
      </c>
      <c r="H10" s="4" t="s">
        <v>11</v>
      </c>
      <c r="I10" s="4" t="s">
        <v>12</v>
      </c>
      <c r="J10" s="5" t="s">
        <v>18</v>
      </c>
      <c r="K10" s="8">
        <v>0</v>
      </c>
      <c r="L10" s="8">
        <f>K10/100000</f>
        <v>0</v>
      </c>
      <c r="M10" s="8">
        <f>L10/100</f>
        <v>0</v>
      </c>
      <c r="N10" s="9">
        <v>43311.570138888892</v>
      </c>
      <c r="O10" s="9">
        <v>43319.666666666664</v>
      </c>
      <c r="P10" s="7" t="s">
        <v>13</v>
      </c>
    </row>
    <row r="11" spans="1:16" s="3" customFormat="1" ht="12" x14ac:dyDescent="0.2">
      <c r="A11" s="4">
        <v>97</v>
      </c>
      <c r="B11" s="4">
        <v>72</v>
      </c>
      <c r="C11" s="5" t="s">
        <v>47</v>
      </c>
      <c r="D11" s="6">
        <v>43361</v>
      </c>
      <c r="E11" s="7" t="s">
        <v>21</v>
      </c>
      <c r="F11" s="7" t="s">
        <v>23</v>
      </c>
      <c r="G11" s="7" t="s">
        <v>24</v>
      </c>
      <c r="H11" s="4" t="s">
        <v>11</v>
      </c>
      <c r="I11" s="4" t="s">
        <v>12</v>
      </c>
      <c r="J11" s="5" t="s">
        <v>48</v>
      </c>
      <c r="K11" s="8">
        <v>0</v>
      </c>
      <c r="L11" s="8">
        <f>K11/100000</f>
        <v>0</v>
      </c>
      <c r="M11" s="8">
        <f>L11/100</f>
        <v>0</v>
      </c>
      <c r="N11" s="9">
        <v>43361.625451388885</v>
      </c>
      <c r="O11" s="9">
        <v>43369.666666666664</v>
      </c>
      <c r="P11" s="7" t="s">
        <v>20</v>
      </c>
    </row>
    <row r="12" spans="1:16" s="3" customFormat="1" ht="12" x14ac:dyDescent="0.2">
      <c r="A12" s="4">
        <v>98</v>
      </c>
      <c r="B12" s="4">
        <v>72</v>
      </c>
      <c r="C12" s="5" t="s">
        <v>47</v>
      </c>
      <c r="D12" s="6">
        <v>43361</v>
      </c>
      <c r="E12" s="7" t="s">
        <v>21</v>
      </c>
      <c r="F12" s="7" t="s">
        <v>25</v>
      </c>
      <c r="G12" s="7" t="s">
        <v>26</v>
      </c>
      <c r="H12" s="4" t="s">
        <v>11</v>
      </c>
      <c r="I12" s="4" t="s">
        <v>12</v>
      </c>
      <c r="J12" s="5" t="s">
        <v>48</v>
      </c>
      <c r="K12" s="8">
        <v>0</v>
      </c>
      <c r="L12" s="8">
        <f>K12/100000</f>
        <v>0</v>
      </c>
      <c r="M12" s="8">
        <f>L12/100</f>
        <v>0</v>
      </c>
      <c r="N12" s="9">
        <v>43361.624513888892</v>
      </c>
      <c r="O12" s="9">
        <v>43369.666666666664</v>
      </c>
      <c r="P12" s="7" t="s">
        <v>20</v>
      </c>
    </row>
    <row r="13" spans="1:16" s="3" customFormat="1" ht="12" x14ac:dyDescent="0.2">
      <c r="A13" s="4">
        <v>2005</v>
      </c>
      <c r="B13" s="4">
        <v>72</v>
      </c>
      <c r="C13" s="5" t="s">
        <v>47</v>
      </c>
      <c r="D13" s="6">
        <v>43399</v>
      </c>
      <c r="E13" s="10" t="s">
        <v>21</v>
      </c>
      <c r="F13" s="10" t="s">
        <v>49</v>
      </c>
      <c r="G13" s="10" t="s">
        <v>50</v>
      </c>
      <c r="H13" s="11" t="s">
        <v>11</v>
      </c>
      <c r="I13" s="11" t="s">
        <v>12</v>
      </c>
      <c r="J13" s="12" t="s">
        <v>48</v>
      </c>
      <c r="K13" s="13">
        <v>4422364.92</v>
      </c>
      <c r="L13" s="8">
        <f>K13/100000</f>
        <v>44.223649199999997</v>
      </c>
      <c r="M13" s="8">
        <f>L13/100</f>
        <v>0.44223649199999998</v>
      </c>
      <c r="N13" s="14">
        <v>43399.676736111112</v>
      </c>
      <c r="O13" s="14">
        <v>43406.6875</v>
      </c>
      <c r="P13" s="15" t="s">
        <v>13</v>
      </c>
    </row>
    <row r="14" spans="1:16" s="3" customFormat="1" ht="12" x14ac:dyDescent="0.2">
      <c r="A14" s="4">
        <v>2135</v>
      </c>
      <c r="B14" s="4">
        <v>72</v>
      </c>
      <c r="C14" s="5" t="s">
        <v>47</v>
      </c>
      <c r="D14" s="6">
        <v>43417</v>
      </c>
      <c r="E14" s="10" t="s">
        <v>21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19</v>
      </c>
      <c r="K14" s="13">
        <v>41391459.390000001</v>
      </c>
      <c r="L14" s="8">
        <f>K14/100000</f>
        <v>413.9145939</v>
      </c>
      <c r="M14" s="8">
        <f>L14/100</f>
        <v>4.1391459389999996</v>
      </c>
      <c r="N14" s="14">
        <v>43417.813888888886</v>
      </c>
      <c r="O14" s="14">
        <v>43425.666666666664</v>
      </c>
      <c r="P14" s="15" t="s">
        <v>53</v>
      </c>
    </row>
    <row r="15" spans="1:16" s="3" customFormat="1" ht="12" x14ac:dyDescent="0.2">
      <c r="A15" s="4">
        <v>2133</v>
      </c>
      <c r="B15" s="4">
        <v>72</v>
      </c>
      <c r="C15" s="5" t="s">
        <v>47</v>
      </c>
      <c r="D15" s="6">
        <v>43421</v>
      </c>
      <c r="E15" s="10" t="s">
        <v>21</v>
      </c>
      <c r="F15" s="10" t="s">
        <v>54</v>
      </c>
      <c r="G15" s="10" t="s">
        <v>55</v>
      </c>
      <c r="H15" s="11" t="s">
        <v>11</v>
      </c>
      <c r="I15" s="11" t="s">
        <v>12</v>
      </c>
      <c r="J15" s="12" t="s">
        <v>19</v>
      </c>
      <c r="K15" s="13">
        <v>3687337.58</v>
      </c>
      <c r="L15" s="8">
        <f>K15/100000</f>
        <v>36.873375799999998</v>
      </c>
      <c r="M15" s="8">
        <f>L15/100</f>
        <v>0.36873375799999997</v>
      </c>
      <c r="N15" s="14">
        <v>43421.721030092594</v>
      </c>
      <c r="O15" s="14">
        <v>43430.666666666664</v>
      </c>
      <c r="P15" s="15" t="s">
        <v>53</v>
      </c>
    </row>
    <row r="16" spans="1:16" s="3" customFormat="1" ht="12" x14ac:dyDescent="0.2">
      <c r="A16" s="4">
        <v>1455</v>
      </c>
      <c r="B16" s="4">
        <v>72</v>
      </c>
      <c r="C16" s="5" t="s">
        <v>47</v>
      </c>
      <c r="D16" s="6">
        <v>43440</v>
      </c>
      <c r="E16" s="10" t="s">
        <v>21</v>
      </c>
      <c r="F16" s="10" t="s">
        <v>56</v>
      </c>
      <c r="G16" s="10" t="s">
        <v>57</v>
      </c>
      <c r="H16" s="11" t="s">
        <v>11</v>
      </c>
      <c r="I16" s="11" t="s">
        <v>12</v>
      </c>
      <c r="J16" s="12" t="s">
        <v>19</v>
      </c>
      <c r="K16" s="13">
        <v>8014884.9400000004</v>
      </c>
      <c r="L16" s="8">
        <f>K16/100000</f>
        <v>80.148849400000003</v>
      </c>
      <c r="M16" s="8">
        <f>L16/100</f>
        <v>0.801488494</v>
      </c>
      <c r="N16" s="14">
        <v>43440.653032407405</v>
      </c>
      <c r="O16" s="14">
        <v>43447.666666666664</v>
      </c>
      <c r="P16" s="15" t="s">
        <v>20</v>
      </c>
    </row>
    <row r="17" spans="1:16" s="3" customFormat="1" ht="12" x14ac:dyDescent="0.2">
      <c r="A17" s="4">
        <v>1429</v>
      </c>
      <c r="B17" s="4">
        <v>72</v>
      </c>
      <c r="C17" s="5" t="s">
        <v>47</v>
      </c>
      <c r="D17" s="6">
        <v>43446</v>
      </c>
      <c r="E17" s="10" t="s">
        <v>21</v>
      </c>
      <c r="F17" s="10" t="s">
        <v>58</v>
      </c>
      <c r="G17" s="10" t="s">
        <v>45</v>
      </c>
      <c r="H17" s="11" t="s">
        <v>11</v>
      </c>
      <c r="I17" s="11" t="s">
        <v>12</v>
      </c>
      <c r="J17" s="12" t="s">
        <v>48</v>
      </c>
      <c r="K17" s="13">
        <v>0</v>
      </c>
      <c r="L17" s="8">
        <f>K17/100000</f>
        <v>0</v>
      </c>
      <c r="M17" s="8">
        <f>L17/100</f>
        <v>0</v>
      </c>
      <c r="N17" s="14">
        <v>43446.694814814815</v>
      </c>
      <c r="O17" s="14">
        <v>43454.666666666664</v>
      </c>
      <c r="P17" s="15" t="s">
        <v>20</v>
      </c>
    </row>
    <row r="18" spans="1:16" s="3" customFormat="1" ht="12" x14ac:dyDescent="0.2">
      <c r="A18" s="4">
        <v>1252</v>
      </c>
      <c r="B18" s="4">
        <v>72</v>
      </c>
      <c r="C18" s="5" t="s">
        <v>47</v>
      </c>
      <c r="D18" s="6">
        <v>43452</v>
      </c>
      <c r="E18" s="10" t="s">
        <v>21</v>
      </c>
      <c r="F18" s="10" t="s">
        <v>59</v>
      </c>
      <c r="G18" s="10" t="s">
        <v>60</v>
      </c>
      <c r="H18" s="11" t="s">
        <v>11</v>
      </c>
      <c r="I18" s="11" t="s">
        <v>12</v>
      </c>
      <c r="J18" s="12" t="s">
        <v>19</v>
      </c>
      <c r="K18" s="13">
        <v>40982128.729999997</v>
      </c>
      <c r="L18" s="8">
        <f>K18/100000</f>
        <v>409.82128729999999</v>
      </c>
      <c r="M18" s="8">
        <f>L18/100</f>
        <v>4.0982128729999996</v>
      </c>
      <c r="N18" s="14">
        <v>43452.600347222222</v>
      </c>
      <c r="O18" s="14">
        <v>43472.666666666664</v>
      </c>
      <c r="P18" s="15" t="s">
        <v>61</v>
      </c>
    </row>
  </sheetData>
  <conditionalFormatting sqref="F1:F18">
    <cfRule type="duplicateValues" dxfId="3" priority="2"/>
  </conditionalFormatting>
  <conditionalFormatting sqref="F1:F1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2019-01-09T14:32:07Z</dcterms:modified>
</cp:coreProperties>
</file>