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8" i="1" l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<sst xmlns="http://schemas.openxmlformats.org/spreadsheetml/2006/main" count="72" uniqueCount="39">
  <si>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</si>
  <si>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</si>
  <si>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</si>
  <si>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</si>
  <si>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</si>
  <si>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</si>
  <si>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</si>
  <si>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</si>
  <si>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</si>
  <si>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</si>
  <si>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</si>
  <si>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</si>
  <si>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</si>
  <si>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</si>
  <si>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</si>
  <si>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</si>
  <si>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</si>
  <si>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</si>
  <si>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</si>
  <si>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Under Evaluation</t>
  </si>
  <si>
    <t>BBMP-EE-MLPURAM</t>
  </si>
  <si>
    <t>BBMP/2018-19/OW/WORK_INDENT31693</t>
  </si>
  <si>
    <t>Improvements to roads and drains at Shakthiganapathinagara in ward NO.74</t>
  </si>
  <si>
    <t>BBMP/2018-19/OW/WORK_INDENT31652</t>
  </si>
  <si>
    <t>Maintenance of bbmp building in ward No.74 shakthiganapathinagara</t>
  </si>
  <si>
    <t>BBMP/2018-19/OW/WORK_INDENT31654</t>
  </si>
  <si>
    <t>Maintenance of borewells in ward No.74 Shakthiganapathinagara</t>
  </si>
  <si>
    <t>BBMP/2018-19/OW/WORK_INDENT31692</t>
  </si>
  <si>
    <t>Construction of culverts at Shakthiganapathinagara surrounding in ward No.74 Shakthiganapathinagara</t>
  </si>
  <si>
    <t>BBMP/2018-19/OW/WORK_INDENT31656</t>
  </si>
  <si>
    <t>Improvements to roads and drains at 10th B Main basaveshwaranagara in ward No.74 shakthiganapathinagara</t>
  </si>
  <si>
    <t>BBMP/2018-19/OW/WORK_INDENT31655</t>
  </si>
  <si>
    <t>Improvements to roads and drains at 10th A main Basaveshwarangara in ward No.74 Shakthiganpathinagara</t>
  </si>
  <si>
    <t>Ward Name</t>
  </si>
  <si>
    <t>Shakthi Ganapathi Nagara</t>
  </si>
  <si>
    <t>BBMP-EE-PROJECT-WEST</t>
  </si>
  <si>
    <t>BBMP/2018-19/BD/WORK_INDENT31936</t>
  </si>
  <si>
    <t>Construction of Maternity home, 2nd Phase at ward No.74</t>
  </si>
  <si>
    <t>Buildings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</si>
</sst>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/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33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82</v>
      </c>
      <c r="B2" s="4">
        <v>74</v>
      </c>
      <c r="C2" s="5" t="s">
        <v>34</v>
      </c>
      <c r="D2" s="6">
        <v>43364</v>
      </c>
      <c r="E2" s="7" t="s">
        <v>20</v>
      </c>
      <c r="F2" s="7" t="s">
        <v>21</v>
      </c>
      <c r="G2" s="7" t="s">
        <v>22</v>
      </c>
      <c r="H2" s="4" t="s">
        <v>11</v>
      </c>
      <c r="I2" s="4" t="s">
        <v>12</v>
      </c>
      <c r="J2" s="5" t="s">
        <v>18</v>
      </c>
      <c r="K2" s="8">
        <v>1999794.38</v>
      </c>
      <c r="L2" s="8">
        <f t="shared" ref="L2:L8" si="0">K2/100000</f>
        <v>19.997943799999998</v>
      </c>
      <c r="M2" s="8">
        <f t="shared" ref="M2:M8" si="1">L2/100</f>
        <v>0.19997943799999998</v>
      </c>
      <c r="N2" s="9">
        <v>43364.652256944442</v>
      </c>
      <c r="O2" s="9">
        <v>43379.666666666664</v>
      </c>
      <c r="P2" s="7" t="s">
        <v>19</v>
      </c>
    </row>
    <row r="3" spans="1:16" s="3" customFormat="1" ht="12" x14ac:dyDescent="0.2">
      <c r="A3" s="4">
        <v>90</v>
      </c>
      <c r="B3" s="4">
        <v>74</v>
      </c>
      <c r="C3" s="5" t="s">
        <v>34</v>
      </c>
      <c r="D3" s="6">
        <v>43364</v>
      </c>
      <c r="E3" s="7" t="s">
        <v>20</v>
      </c>
      <c r="F3" s="7" t="s">
        <v>23</v>
      </c>
      <c r="G3" s="7" t="s">
        <v>24</v>
      </c>
      <c r="H3" s="4" t="s">
        <v>11</v>
      </c>
      <c r="I3" s="4" t="s">
        <v>12</v>
      </c>
      <c r="J3" s="5" t="s">
        <v>18</v>
      </c>
      <c r="K3" s="8">
        <v>1483927.67</v>
      </c>
      <c r="L3" s="8">
        <f t="shared" si="0"/>
        <v>14.839276699999999</v>
      </c>
      <c r="M3" s="8">
        <f t="shared" si="1"/>
        <v>0.14839276699999998</v>
      </c>
      <c r="N3" s="9">
        <v>43364.643784722219</v>
      </c>
      <c r="O3" s="9">
        <v>43379.666666666664</v>
      </c>
      <c r="P3" s="7" t="s">
        <v>19</v>
      </c>
    </row>
    <row r="4" spans="1:16" s="3" customFormat="1" ht="12" x14ac:dyDescent="0.2">
      <c r="A4" s="4">
        <v>91</v>
      </c>
      <c r="B4" s="4">
        <v>74</v>
      </c>
      <c r="C4" s="5" t="s">
        <v>34</v>
      </c>
      <c r="D4" s="6">
        <v>43364</v>
      </c>
      <c r="E4" s="7" t="s">
        <v>20</v>
      </c>
      <c r="F4" s="7" t="s">
        <v>25</v>
      </c>
      <c r="G4" s="7" t="s">
        <v>26</v>
      </c>
      <c r="H4" s="4" t="s">
        <v>11</v>
      </c>
      <c r="I4" s="4" t="s">
        <v>12</v>
      </c>
      <c r="J4" s="5" t="s">
        <v>18</v>
      </c>
      <c r="K4" s="8">
        <v>1781890.45</v>
      </c>
      <c r="L4" s="8">
        <f t="shared" si="0"/>
        <v>17.818904499999999</v>
      </c>
      <c r="M4" s="8">
        <f t="shared" si="1"/>
        <v>0.17818904499999999</v>
      </c>
      <c r="N4" s="9">
        <v>43364.641377314816</v>
      </c>
      <c r="O4" s="9">
        <v>43379.666666666664</v>
      </c>
      <c r="P4" s="7" t="s">
        <v>19</v>
      </c>
    </row>
    <row r="5" spans="1:16" s="3" customFormat="1" ht="12" x14ac:dyDescent="0.2">
      <c r="A5" s="4">
        <v>557</v>
      </c>
      <c r="B5" s="4">
        <v>74</v>
      </c>
      <c r="C5" s="5" t="s">
        <v>34</v>
      </c>
      <c r="D5" s="6">
        <v>43364</v>
      </c>
      <c r="E5" s="7" t="s">
        <v>20</v>
      </c>
      <c r="F5" s="7" t="s">
        <v>27</v>
      </c>
      <c r="G5" s="7" t="s">
        <v>28</v>
      </c>
      <c r="H5" s="4" t="s">
        <v>11</v>
      </c>
      <c r="I5" s="4" t="s">
        <v>12</v>
      </c>
      <c r="J5" s="5" t="s">
        <v>18</v>
      </c>
      <c r="K5" s="8">
        <v>1979144.06</v>
      </c>
      <c r="L5" s="8">
        <f t="shared" si="0"/>
        <v>19.791440600000001</v>
      </c>
      <c r="M5" s="8">
        <f t="shared" si="1"/>
        <v>0.19791440600000001</v>
      </c>
      <c r="N5" s="9">
        <v>43364.645104166666</v>
      </c>
      <c r="O5" s="9">
        <v>43379.666666666664</v>
      </c>
      <c r="P5" s="7" t="s">
        <v>13</v>
      </c>
    </row>
    <row r="6" spans="1:16" s="3" customFormat="1" ht="12" x14ac:dyDescent="0.2">
      <c r="A6" s="4">
        <v>558</v>
      </c>
      <c r="B6" s="4">
        <v>74</v>
      </c>
      <c r="C6" s="5" t="s">
        <v>34</v>
      </c>
      <c r="D6" s="6">
        <v>43364</v>
      </c>
      <c r="E6" s="7" t="s">
        <v>20</v>
      </c>
      <c r="F6" s="7" t="s">
        <v>29</v>
      </c>
      <c r="G6" s="7" t="s">
        <v>30</v>
      </c>
      <c r="H6" s="4" t="s">
        <v>11</v>
      </c>
      <c r="I6" s="4" t="s">
        <v>12</v>
      </c>
      <c r="J6" s="5" t="s">
        <v>18</v>
      </c>
      <c r="K6" s="8">
        <v>1999926.26</v>
      </c>
      <c r="L6" s="8">
        <f t="shared" si="0"/>
        <v>19.999262600000002</v>
      </c>
      <c r="M6" s="8">
        <f t="shared" si="1"/>
        <v>0.19999262600000001</v>
      </c>
      <c r="N6" s="9">
        <v>43364.641909722224</v>
      </c>
      <c r="O6" s="9">
        <v>43379.666666666664</v>
      </c>
      <c r="P6" s="7" t="s">
        <v>13</v>
      </c>
    </row>
    <row r="7" spans="1:16" s="3" customFormat="1" ht="12" x14ac:dyDescent="0.2">
      <c r="A7" s="4">
        <v>559</v>
      </c>
      <c r="B7" s="4">
        <v>74</v>
      </c>
      <c r="C7" s="5" t="s">
        <v>34</v>
      </c>
      <c r="D7" s="6">
        <v>43364</v>
      </c>
      <c r="E7" s="7" t="s">
        <v>20</v>
      </c>
      <c r="F7" s="7" t="s">
        <v>31</v>
      </c>
      <c r="G7" s="7" t="s">
        <v>32</v>
      </c>
      <c r="H7" s="4" t="s">
        <v>11</v>
      </c>
      <c r="I7" s="4" t="s">
        <v>12</v>
      </c>
      <c r="J7" s="5" t="s">
        <v>18</v>
      </c>
      <c r="K7" s="8">
        <v>1998989.36</v>
      </c>
      <c r="L7" s="8">
        <f t="shared" si="0"/>
        <v>19.989893600000002</v>
      </c>
      <c r="M7" s="8">
        <f t="shared" si="1"/>
        <v>0.19989893600000003</v>
      </c>
      <c r="N7" s="9">
        <v>43364.640740740739</v>
      </c>
      <c r="O7" s="9">
        <v>43379.666666666664</v>
      </c>
      <c r="P7" s="7" t="s">
        <v>13</v>
      </c>
    </row>
    <row r="8" spans="1:16" s="3" customFormat="1" ht="12" x14ac:dyDescent="0.2">
      <c r="A8" s="4">
        <v>1773</v>
      </c>
      <c r="B8" s="4">
        <v>74</v>
      </c>
      <c r="C8" s="5" t="s">
        <v>34</v>
      </c>
      <c r="D8" s="6">
        <v>43392</v>
      </c>
      <c r="E8" s="10" t="s">
        <v>35</v>
      </c>
      <c r="F8" s="10" t="s">
        <v>36</v>
      </c>
      <c r="G8" s="10" t="s">
        <v>37</v>
      </c>
      <c r="H8" s="11" t="s">
        <v>11</v>
      </c>
      <c r="I8" s="11" t="s">
        <v>12</v>
      </c>
      <c r="J8" s="12" t="s">
        <v>38</v>
      </c>
      <c r="K8" s="13">
        <v>18514995.440000001</v>
      </c>
      <c r="L8" s="8">
        <f t="shared" si="0"/>
        <v>185.14995440000001</v>
      </c>
      <c r="M8" s="8">
        <f t="shared" si="1"/>
        <v>1.8514995440000002</v>
      </c>
      <c r="N8" s="14">
        <v>43392.487835648149</v>
      </c>
      <c r="O8" s="14">
        <v>43413.666666666664</v>
      </c>
      <c r="P8" s="15" t="s">
        <v>19</v>
      </c>
    </row>
  </sheetData>
  <conditionalFormatting sqref="F1:F8">
    <cfRule type="duplicateValues" dxfId="3" priority="2"/>
  </conditionalFormatting>
  <conditionalFormatting sqref="F1:F8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2019-01-09T14:43:09Z</dcterms:modified>
</cp:coreProperties>
</file>