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4" i="1" l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<sst xmlns="http://schemas.openxmlformats.org/spreadsheetml/2006/main" count="120" uniqueCount="52">
  <si>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</si>
  <si>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</si>
  <si>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</si>
  <si>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</si>
  <si>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</si>
  <si>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</si>
  <si>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</si>
  <si>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</si>
  <si>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</si>
  <si>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</si>
  <si>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</si>
  <si>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</si>
  <si>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</si>
  <si>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</si>
  <si>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</si>
  <si>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</si>
  <si>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</si>
  <si>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</si>
  <si>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Under Evaluation</t>
  </si>
  <si>
    <t>Buildings</t>
  </si>
  <si>
    <t>BBMP-EE-PULIKESHINAGAR</t>
  </si>
  <si>
    <t>BBMP/2018-19/BD/WORK_INDENT31322</t>
  </si>
  <si>
    <t>Construction of tailoring &amp; Computer training centre at Dhanakoti lane in ward no 78, Pulikeshinagar</t>
  </si>
  <si>
    <t>BBMP/2018-19/BD/WORK_INDENT31321</t>
  </si>
  <si>
    <t>Repairs to BBMP Building &amp; Improvements &amp; surrounding area in ward no 78</t>
  </si>
  <si>
    <t>BBMP/2017-18/RD/WORK_INDENT28032/CALL-3</t>
  </si>
  <si>
    <t>Construction of RCC Drain to Prominade road from Nethaji road to Haines road (Southern Side) in ward no 78 Pulikeshinagar</t>
  </si>
  <si>
    <t>BBMP/2018-19/BD/WORK_INDENT31326</t>
  </si>
  <si>
    <t>construction of EWS quatress at Sulthanjigunta road in ward no 78, Pulikeshinagar</t>
  </si>
  <si>
    <t>No Bids Received</t>
  </si>
  <si>
    <t>Retendered</t>
  </si>
  <si>
    <t>BBMP/2018-19/BD/WORK_INDENT31319</t>
  </si>
  <si>
    <t>Construction of Addittional Class rooms to BBMP College building at Robertson road in ward no 78, Pulikeshinagar</t>
  </si>
  <si>
    <t>Asphaltng to Jermaiah Road,Stephens Road Cross, Bamboo Bazar Road Cross And its Cross Roads in ward No.78 Pulikeshinagar</t>
  </si>
  <si>
    <t>BBMP/2018-19/BD/WORK_INDENT30628</t>
  </si>
  <si>
    <t>Improvements &amp; Asphalting to MDM Road &amp; Haines road in ward no 78 (Package-1)</t>
  </si>
  <si>
    <t>Ward Name</t>
  </si>
  <si>
    <t>Pulikeshi Nagara</t>
  </si>
  <si>
    <t>NA</t>
  </si>
  <si>
    <t>BBMP/2018-19/RD/WORK_INDENT31890</t>
  </si>
  <si>
    <t>Improvements to Drain at A Street &amp; Providing &amp; laying Concreting to Conservancy of B Type road from Haines road to Moore road Rathansingh road, Kumaraswamy road Lazer road &amp; Kenchappa road in ward no 78 Pulikeshinagar</t>
  </si>
  <si>
    <t>Roads</t>
  </si>
  <si>
    <t>BBMP/2018-19/RD/WORK_INDENT31891</t>
  </si>
  <si>
    <t>Improvements to Drain Footpath &amp; at Stephens road providing &amp; laying Concreting to Robertson road crosses in ward no 78</t>
  </si>
  <si>
    <t>BBMP/2018-19/RD/WORK_INDENT31892</t>
  </si>
  <si>
    <t>Improvements to drain &amp; footpath at Sulthanji gunta road, Thimmaiah road &amp; Near Miller road Bridge &amp; Surrounding area in ward no 78, Pulikeshinagar</t>
  </si>
  <si>
    <t>BBMP/2016-17/RD/WORK_INDENT22848/CALL-5</t>
  </si>
  <si>
    <t>BBMP/2018-19/BD/WORK_INDENT31350/CALL-2</t>
  </si>
  <si>
    <t>BBMP/2018-19/BD/WORK_INDENT31979</t>
  </si>
  <si>
    <t>Construction of Addittional Class rooms to BBMP College building at Robertson road in ward no 78, Pulikeshinagar (2nd Call)</t>
  </si>
  <si>
    <t>BBMP/2018-19/RD/WORK_INDENT32060</t>
  </si>
  <si>
    <t>Improvements &amp; Asphalting to MDM Road &amp; Haines road in ward no 78 (Package-1)(2nd Call)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</si>
</sst>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sqref="A1:XFD14"/>
    </sheetView>
  </sheetViews>
  <sheetFormatPr defaultRowHeight="15" x14ac:dyDescent="0.25"/>
  <sheetData>
    <row r="1" spans="1:16" s="3" customFormat="1" ht="24" customHeight="1" x14ac:dyDescent="0.2">
      <c r="A1" s="1" t="s">
        <v>14</v>
      </c>
      <c r="B1" s="1" t="s">
        <v>1</v>
      </c>
      <c r="C1" s="1" t="s">
        <v>36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1200</v>
      </c>
      <c r="B2" s="4">
        <v>78</v>
      </c>
      <c r="C2" s="5" t="s">
        <v>37</v>
      </c>
      <c r="D2" s="6">
        <v>43280</v>
      </c>
      <c r="E2" s="7" t="s">
        <v>20</v>
      </c>
      <c r="F2" s="7" t="s">
        <v>34</v>
      </c>
      <c r="G2" s="7" t="s">
        <v>35</v>
      </c>
      <c r="H2" s="4" t="s">
        <v>11</v>
      </c>
      <c r="I2" s="4" t="s">
        <v>12</v>
      </c>
      <c r="J2" s="5" t="s">
        <v>19</v>
      </c>
      <c r="K2" s="8">
        <v>7760360.2599999998</v>
      </c>
      <c r="L2" s="8">
        <f t="shared" ref="L2:L14" si="0">K2/100000</f>
        <v>77.603602600000002</v>
      </c>
      <c r="M2" s="8">
        <f t="shared" ref="M2:M14" si="1">L2/100</f>
        <v>0.77603602599999999</v>
      </c>
      <c r="N2" s="9">
        <v>43280.659375000003</v>
      </c>
      <c r="O2" s="9">
        <v>43287.6875</v>
      </c>
      <c r="P2" s="7" t="s">
        <v>30</v>
      </c>
    </row>
    <row r="3" spans="1:16" s="3" customFormat="1" ht="12" x14ac:dyDescent="0.2">
      <c r="A3" s="4">
        <v>710</v>
      </c>
      <c r="B3" s="4">
        <v>78</v>
      </c>
      <c r="C3" s="5" t="s">
        <v>37</v>
      </c>
      <c r="D3" s="6">
        <v>43320</v>
      </c>
      <c r="E3" s="7" t="s">
        <v>20</v>
      </c>
      <c r="F3" s="7" t="s">
        <v>25</v>
      </c>
      <c r="G3" s="7" t="s">
        <v>26</v>
      </c>
      <c r="H3" s="4" t="s">
        <v>11</v>
      </c>
      <c r="I3" s="4" t="s">
        <v>12</v>
      </c>
      <c r="J3" s="5" t="s">
        <v>38</v>
      </c>
      <c r="K3" s="8">
        <v>1957638.68</v>
      </c>
      <c r="L3" s="8">
        <f t="shared" si="0"/>
        <v>19.576386799999998</v>
      </c>
      <c r="M3" s="8">
        <f t="shared" si="1"/>
        <v>0.19576386799999998</v>
      </c>
      <c r="N3" s="9">
        <v>43320.691145833334</v>
      </c>
      <c r="O3" s="9">
        <v>43330.666666666664</v>
      </c>
      <c r="P3" s="7" t="s">
        <v>13</v>
      </c>
    </row>
    <row r="4" spans="1:16" s="3" customFormat="1" ht="12" x14ac:dyDescent="0.2">
      <c r="A4" s="4">
        <v>277</v>
      </c>
      <c r="B4" s="4">
        <v>78</v>
      </c>
      <c r="C4" s="5" t="s">
        <v>37</v>
      </c>
      <c r="D4" s="6">
        <v>43322</v>
      </c>
      <c r="E4" s="7" t="s">
        <v>20</v>
      </c>
      <c r="F4" s="7" t="s">
        <v>21</v>
      </c>
      <c r="G4" s="7" t="s">
        <v>22</v>
      </c>
      <c r="H4" s="4" t="s">
        <v>11</v>
      </c>
      <c r="I4" s="4" t="s">
        <v>12</v>
      </c>
      <c r="J4" s="5" t="s">
        <v>19</v>
      </c>
      <c r="K4" s="8">
        <v>3994463.16</v>
      </c>
      <c r="L4" s="8">
        <f t="shared" si="0"/>
        <v>39.944631600000001</v>
      </c>
      <c r="M4" s="8">
        <f t="shared" si="1"/>
        <v>0.39944631600000002</v>
      </c>
      <c r="N4" s="9">
        <v>43322.674166666664</v>
      </c>
      <c r="O4" s="9">
        <v>43330.666666666664</v>
      </c>
      <c r="P4" s="7" t="s">
        <v>18</v>
      </c>
    </row>
    <row r="5" spans="1:16" s="3" customFormat="1" ht="12" x14ac:dyDescent="0.2">
      <c r="A5" s="4">
        <v>690</v>
      </c>
      <c r="B5" s="4">
        <v>78</v>
      </c>
      <c r="C5" s="5" t="s">
        <v>37</v>
      </c>
      <c r="D5" s="6">
        <v>43322</v>
      </c>
      <c r="E5" s="7" t="s">
        <v>20</v>
      </c>
      <c r="F5" s="7" t="s">
        <v>23</v>
      </c>
      <c r="G5" s="7" t="s">
        <v>24</v>
      </c>
      <c r="H5" s="4" t="s">
        <v>11</v>
      </c>
      <c r="I5" s="4" t="s">
        <v>12</v>
      </c>
      <c r="J5" s="5" t="s">
        <v>19</v>
      </c>
      <c r="K5" s="8">
        <v>1800621.88</v>
      </c>
      <c r="L5" s="8">
        <f t="shared" si="0"/>
        <v>18.006218799999999</v>
      </c>
      <c r="M5" s="8">
        <f t="shared" si="1"/>
        <v>0.18006218799999998</v>
      </c>
      <c r="N5" s="9">
        <v>43322.673472222225</v>
      </c>
      <c r="O5" s="9">
        <v>43330.666666666664</v>
      </c>
      <c r="P5" s="7" t="s">
        <v>13</v>
      </c>
    </row>
    <row r="6" spans="1:16" s="3" customFormat="1" ht="12" x14ac:dyDescent="0.2">
      <c r="A6" s="4">
        <v>1117</v>
      </c>
      <c r="B6" s="4">
        <v>78</v>
      </c>
      <c r="C6" s="5" t="s">
        <v>37</v>
      </c>
      <c r="D6" s="6">
        <v>43322</v>
      </c>
      <c r="E6" s="7" t="s">
        <v>20</v>
      </c>
      <c r="F6" s="7" t="s">
        <v>27</v>
      </c>
      <c r="G6" s="7" t="s">
        <v>28</v>
      </c>
      <c r="H6" s="4" t="s">
        <v>11</v>
      </c>
      <c r="I6" s="4" t="s">
        <v>12</v>
      </c>
      <c r="J6" s="5" t="s">
        <v>19</v>
      </c>
      <c r="K6" s="8">
        <v>3865646.38</v>
      </c>
      <c r="L6" s="8">
        <f t="shared" si="0"/>
        <v>38.656463799999997</v>
      </c>
      <c r="M6" s="8">
        <f t="shared" si="1"/>
        <v>0.38656463799999996</v>
      </c>
      <c r="N6" s="9">
        <v>43322.713009259256</v>
      </c>
      <c r="O6" s="9">
        <v>43330.666666666664</v>
      </c>
      <c r="P6" s="7" t="s">
        <v>29</v>
      </c>
    </row>
    <row r="7" spans="1:16" s="3" customFormat="1" ht="12" x14ac:dyDescent="0.2">
      <c r="A7" s="4">
        <v>1190</v>
      </c>
      <c r="B7" s="4">
        <v>78</v>
      </c>
      <c r="C7" s="5" t="s">
        <v>37</v>
      </c>
      <c r="D7" s="6">
        <v>43322</v>
      </c>
      <c r="E7" s="7" t="s">
        <v>20</v>
      </c>
      <c r="F7" s="7" t="s">
        <v>31</v>
      </c>
      <c r="G7" s="7" t="s">
        <v>32</v>
      </c>
      <c r="H7" s="4" t="s">
        <v>11</v>
      </c>
      <c r="I7" s="4" t="s">
        <v>12</v>
      </c>
      <c r="J7" s="5" t="s">
        <v>19</v>
      </c>
      <c r="K7" s="8">
        <v>3880660.06</v>
      </c>
      <c r="L7" s="8">
        <f t="shared" si="0"/>
        <v>38.806600600000003</v>
      </c>
      <c r="M7" s="8">
        <f t="shared" si="1"/>
        <v>0.38806600600000002</v>
      </c>
      <c r="N7" s="9">
        <v>43322.674699074072</v>
      </c>
      <c r="O7" s="9">
        <v>43330.666666666664</v>
      </c>
      <c r="P7" s="7" t="s">
        <v>30</v>
      </c>
    </row>
    <row r="8" spans="1:16" s="3" customFormat="1" ht="12" x14ac:dyDescent="0.2">
      <c r="A8" s="4">
        <v>1882</v>
      </c>
      <c r="B8" s="4">
        <v>78</v>
      </c>
      <c r="C8" s="5" t="s">
        <v>37</v>
      </c>
      <c r="D8" s="6">
        <v>43376</v>
      </c>
      <c r="E8" s="10" t="s">
        <v>20</v>
      </c>
      <c r="F8" s="10" t="s">
        <v>39</v>
      </c>
      <c r="G8" s="10" t="s">
        <v>40</v>
      </c>
      <c r="H8" s="11" t="s">
        <v>11</v>
      </c>
      <c r="I8" s="11" t="s">
        <v>12</v>
      </c>
      <c r="J8" s="12" t="s">
        <v>41</v>
      </c>
      <c r="K8" s="13">
        <v>0</v>
      </c>
      <c r="L8" s="8">
        <f t="shared" si="0"/>
        <v>0</v>
      </c>
      <c r="M8" s="8">
        <f t="shared" si="1"/>
        <v>0</v>
      </c>
      <c r="N8" s="14">
        <v>43376.751805555556</v>
      </c>
      <c r="O8" s="14">
        <v>43384.666666666664</v>
      </c>
      <c r="P8" s="15" t="s">
        <v>18</v>
      </c>
    </row>
    <row r="9" spans="1:16" s="3" customFormat="1" ht="12" x14ac:dyDescent="0.2">
      <c r="A9" s="4">
        <v>1883</v>
      </c>
      <c r="B9" s="4">
        <v>78</v>
      </c>
      <c r="C9" s="5" t="s">
        <v>37</v>
      </c>
      <c r="D9" s="6">
        <v>43376</v>
      </c>
      <c r="E9" s="10" t="s">
        <v>20</v>
      </c>
      <c r="F9" s="10" t="s">
        <v>42</v>
      </c>
      <c r="G9" s="10" t="s">
        <v>43</v>
      </c>
      <c r="H9" s="11" t="s">
        <v>11</v>
      </c>
      <c r="I9" s="11" t="s">
        <v>12</v>
      </c>
      <c r="J9" s="12" t="s">
        <v>41</v>
      </c>
      <c r="K9" s="13">
        <v>0</v>
      </c>
      <c r="L9" s="8">
        <f t="shared" si="0"/>
        <v>0</v>
      </c>
      <c r="M9" s="8">
        <f t="shared" si="1"/>
        <v>0</v>
      </c>
      <c r="N9" s="14">
        <v>43376.751539351855</v>
      </c>
      <c r="O9" s="14">
        <v>43384.666666666664</v>
      </c>
      <c r="P9" s="15" t="s">
        <v>18</v>
      </c>
    </row>
    <row r="10" spans="1:16" s="3" customFormat="1" ht="12" x14ac:dyDescent="0.2">
      <c r="A10" s="4">
        <v>1884</v>
      </c>
      <c r="B10" s="4">
        <v>78</v>
      </c>
      <c r="C10" s="5" t="s">
        <v>37</v>
      </c>
      <c r="D10" s="6">
        <v>43376</v>
      </c>
      <c r="E10" s="10" t="s">
        <v>20</v>
      </c>
      <c r="F10" s="10" t="s">
        <v>44</v>
      </c>
      <c r="G10" s="10" t="s">
        <v>45</v>
      </c>
      <c r="H10" s="11" t="s">
        <v>11</v>
      </c>
      <c r="I10" s="11" t="s">
        <v>12</v>
      </c>
      <c r="J10" s="12" t="s">
        <v>41</v>
      </c>
      <c r="K10" s="13">
        <v>0</v>
      </c>
      <c r="L10" s="8">
        <f t="shared" si="0"/>
        <v>0</v>
      </c>
      <c r="M10" s="8">
        <f t="shared" si="1"/>
        <v>0</v>
      </c>
      <c r="N10" s="14">
        <v>43376.751250000001</v>
      </c>
      <c r="O10" s="14">
        <v>43384.666666666664</v>
      </c>
      <c r="P10" s="15" t="s">
        <v>18</v>
      </c>
    </row>
    <row r="11" spans="1:16" s="3" customFormat="1" ht="12" x14ac:dyDescent="0.2">
      <c r="A11" s="4">
        <v>1740</v>
      </c>
      <c r="B11" s="4">
        <v>78</v>
      </c>
      <c r="C11" s="5" t="s">
        <v>37</v>
      </c>
      <c r="D11" s="6">
        <v>43402</v>
      </c>
      <c r="E11" s="10" t="s">
        <v>20</v>
      </c>
      <c r="F11" s="10" t="s">
        <v>46</v>
      </c>
      <c r="G11" s="10" t="s">
        <v>33</v>
      </c>
      <c r="H11" s="11" t="s">
        <v>11</v>
      </c>
      <c r="I11" s="11" t="s">
        <v>12</v>
      </c>
      <c r="J11" s="12" t="s">
        <v>38</v>
      </c>
      <c r="K11" s="13">
        <v>1999424</v>
      </c>
      <c r="L11" s="8">
        <f t="shared" si="0"/>
        <v>19.994240000000001</v>
      </c>
      <c r="M11" s="8">
        <f t="shared" si="1"/>
        <v>0.19994240000000002</v>
      </c>
      <c r="N11" s="14">
        <v>43402.704953703702</v>
      </c>
      <c r="O11" s="14">
        <v>43418.666666666664</v>
      </c>
      <c r="P11" s="15" t="s">
        <v>18</v>
      </c>
    </row>
    <row r="12" spans="1:16" s="3" customFormat="1" ht="12" x14ac:dyDescent="0.2">
      <c r="A12" s="4">
        <v>1995</v>
      </c>
      <c r="B12" s="4">
        <v>78</v>
      </c>
      <c r="C12" s="5" t="s">
        <v>37</v>
      </c>
      <c r="D12" s="6">
        <v>43402</v>
      </c>
      <c r="E12" s="10" t="s">
        <v>20</v>
      </c>
      <c r="F12" s="10" t="s">
        <v>47</v>
      </c>
      <c r="G12" s="10" t="s">
        <v>28</v>
      </c>
      <c r="H12" s="11" t="s">
        <v>11</v>
      </c>
      <c r="I12" s="11" t="s">
        <v>12</v>
      </c>
      <c r="J12" s="12" t="s">
        <v>38</v>
      </c>
      <c r="K12" s="13">
        <v>3849257.67</v>
      </c>
      <c r="L12" s="8">
        <f t="shared" si="0"/>
        <v>38.492576700000001</v>
      </c>
      <c r="M12" s="8">
        <f t="shared" si="1"/>
        <v>0.38492576700000003</v>
      </c>
      <c r="N12" s="14">
        <v>43402.72828703704</v>
      </c>
      <c r="O12" s="14">
        <v>43418.666666666664</v>
      </c>
      <c r="P12" s="15" t="s">
        <v>13</v>
      </c>
    </row>
    <row r="13" spans="1:16" s="3" customFormat="1" ht="12" x14ac:dyDescent="0.2">
      <c r="A13" s="4">
        <v>1992</v>
      </c>
      <c r="B13" s="4">
        <v>78</v>
      </c>
      <c r="C13" s="5" t="s">
        <v>37</v>
      </c>
      <c r="D13" s="6">
        <v>43403</v>
      </c>
      <c r="E13" s="10" t="s">
        <v>20</v>
      </c>
      <c r="F13" s="10" t="s">
        <v>48</v>
      </c>
      <c r="G13" s="10" t="s">
        <v>49</v>
      </c>
      <c r="H13" s="11" t="s">
        <v>11</v>
      </c>
      <c r="I13" s="11" t="s">
        <v>12</v>
      </c>
      <c r="J13" s="12" t="s">
        <v>19</v>
      </c>
      <c r="K13" s="13">
        <v>3999346.77</v>
      </c>
      <c r="L13" s="8">
        <f t="shared" si="0"/>
        <v>39.993467700000004</v>
      </c>
      <c r="M13" s="8">
        <f t="shared" si="1"/>
        <v>0.39993467700000002</v>
      </c>
      <c r="N13" s="14">
        <v>43403.50341435185</v>
      </c>
      <c r="O13" s="14">
        <v>43418.666666666664</v>
      </c>
      <c r="P13" s="15" t="s">
        <v>13</v>
      </c>
    </row>
    <row r="14" spans="1:16" s="3" customFormat="1" ht="12" x14ac:dyDescent="0.2">
      <c r="A14" s="4">
        <v>1709</v>
      </c>
      <c r="B14" s="4">
        <v>78</v>
      </c>
      <c r="C14" s="5" t="s">
        <v>37</v>
      </c>
      <c r="D14" s="6">
        <v>43407</v>
      </c>
      <c r="E14" s="10" t="s">
        <v>20</v>
      </c>
      <c r="F14" s="10" t="s">
        <v>50</v>
      </c>
      <c r="G14" s="10" t="s">
        <v>51</v>
      </c>
      <c r="H14" s="11" t="s">
        <v>11</v>
      </c>
      <c r="I14" s="11" t="s">
        <v>12</v>
      </c>
      <c r="J14" s="12" t="s">
        <v>41</v>
      </c>
      <c r="K14" s="13">
        <v>7820663.1500000004</v>
      </c>
      <c r="L14" s="8">
        <f t="shared" si="0"/>
        <v>78.2066315</v>
      </c>
      <c r="M14" s="8">
        <f t="shared" si="1"/>
        <v>0.78206631500000001</v>
      </c>
      <c r="N14" s="14">
        <v>43407.733483796299</v>
      </c>
      <c r="O14" s="14">
        <v>43417.666666666664</v>
      </c>
      <c r="P14" s="15" t="s">
        <v>18</v>
      </c>
    </row>
  </sheetData>
  <conditionalFormatting sqref="F1:F14">
    <cfRule type="duplicateValues" dxfId="3" priority="2"/>
  </conditionalFormatting>
  <conditionalFormatting sqref="F1:F14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2019-01-09T14:44:51Z</dcterms:modified>
</cp:coreProperties>
</file>