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29" i="1" l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<sst xmlns="http://schemas.openxmlformats.org/spreadsheetml/2006/main" count="240" uniqueCount="82">
  <si>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</si>
  <si>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</si>
  <si>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</si>
  <si>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</si>
  <si>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</si>
  <si>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</si>
  <si>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</si>
  <si>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</si>
  <si>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</si>
  <si>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</si>
  <si>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</si>
  <si>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</si>
  <si>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</si>
  <si>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</si>
  <si>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</si>
  <si>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</si>
  <si>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</si>
  <si>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</si>
  <si>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BBMP-EE-YELAHANKA</t>
  </si>
  <si>
    <t>Other Works</t>
  </si>
  <si>
    <t>Under Evaluation</t>
  </si>
  <si>
    <t>BBMP-EE-BYATRAYANAPURA</t>
  </si>
  <si>
    <t>BBMP/2017-18/OW/WORK_INDENT29324/CALL-2</t>
  </si>
  <si>
    <t>Improvements of roads, drain and culverts at Bhadrappa layout and surroundings at Kodigehalli ward no. 8</t>
  </si>
  <si>
    <t>BBMP/2017-18/OW/WORK_INDENT29331/CALL-2</t>
  </si>
  <si>
    <t>Construction of Community hall at Kodigehalli ward no 8</t>
  </si>
  <si>
    <t>BBMP/2017-18/OW/WORK_INDENT29280/CALL-2</t>
  </si>
  <si>
    <t>Improvements of roads, drains and culverts at Muneshwara Block and surroundings at Kodigehalli ward no. 8</t>
  </si>
  <si>
    <t>BBMP/2018-19/RD/WORK_INDENT30902/CALL-2</t>
  </si>
  <si>
    <t>Package-04 Improvements to roads and drains in Bhadrappa Layout and Surrounding area in Ward No.08</t>
  </si>
  <si>
    <t>BBMP/2018-19/OW/WORK_INDENT31104</t>
  </si>
  <si>
    <t>Supply of Drinking Water Through Water tanker to Balaji layout, in Ward No. 08 Kodigehalli</t>
  </si>
  <si>
    <t>BBMP/2018-19/OW/WORK_INDENT31103</t>
  </si>
  <si>
    <t>Supply of Drinking Water Through Water tanker to Maruthinagara, Bhadrappa layout in Ward No. 08 Kodigehalli</t>
  </si>
  <si>
    <t>BBMP/2018-19/OW/WORK_INDENT31101</t>
  </si>
  <si>
    <t>Improvements to roads and drains at Balaji layout and surrounding area in ward no. 08 Kodigehalli</t>
  </si>
  <si>
    <t>BBMP/2018-19/OW/WORK_INDENT31100</t>
  </si>
  <si>
    <t>Improvements to roads and drains at Badrappa layout and surrounding area in ward no. 08 Kodigehalli</t>
  </si>
  <si>
    <t>BBMP/2018-19/OW/WORK_INDENT31099</t>
  </si>
  <si>
    <t>Construction of drain and improvements of culverts at Balaji layout in ward no. 08 Kodigehalli</t>
  </si>
  <si>
    <t>BBMP/2018-19/OW/WORK_INDENT31098</t>
  </si>
  <si>
    <t>Providing Rain water harvesting works in ward no. 8, kodigehalli</t>
  </si>
  <si>
    <t>BBMP/2018-19/OW/WORK_INDENT31096</t>
  </si>
  <si>
    <t>Construction of drain and improvements of culverts at Hebbala sarovara layout in ward no. 08 Kodigehalli</t>
  </si>
  <si>
    <t>BBMP/2018-19/OW/WORK_INDENT31095</t>
  </si>
  <si>
    <t>Providing lane marking in ward no. 08 Kodigehalli</t>
  </si>
  <si>
    <t>BBMP/2018-19/OW/WORK_INDENT31102/CALL-2</t>
  </si>
  <si>
    <t>Providing and fixing Street name boards in Ward No. 08 Kodigehalli</t>
  </si>
  <si>
    <t>BBMP/2018-19/OW/WORK_INDENT31401</t>
  </si>
  <si>
    <t>Providing Basic facilities for Ganesha Immersion at Hebbal Lake Kalyani in Kodigehalli ward no. 8.</t>
  </si>
  <si>
    <t>BBMP/2018-19/OW/WORK_INDENT31400</t>
  </si>
  <si>
    <t>Providing Basic facilities for Ganesha Immersion at Ganesha temple kalyani Sahakaranagara in Kodigehalli ward no. 8.</t>
  </si>
  <si>
    <t>BBMP/2018-19/OW/WORK_INDENT31107</t>
  </si>
  <si>
    <t>Drilling of borewell Providing pipe line in Ward No. 08 Kodigehalli</t>
  </si>
  <si>
    <t>BBMP/2018-19/OW/WORK_INDENT31106</t>
  </si>
  <si>
    <t>Providing pipe line to the exesiting borewells in Ward No. 08 Kodigehalli</t>
  </si>
  <si>
    <t>BBMP/2018-19/OW/WORK_INDENT31105</t>
  </si>
  <si>
    <t>Supply of Drinking Water Through Water tanker to Kodigehalli Village in Ward No. 08 Kodigehalli</t>
  </si>
  <si>
    <t>BBMP/2018-19/OW/WORK_INDENT31094</t>
  </si>
  <si>
    <t>Construction and improvements of culverts in ward no. 08 Kodigehalli</t>
  </si>
  <si>
    <t>BBMP/2018-19/OW/WORK_INDENT31093</t>
  </si>
  <si>
    <t>Desilting of drains in Devinagara, Lottegollahalli and surrounding area in ward no. 08 Kodigehalli</t>
  </si>
  <si>
    <t>BBMP/2018-19/OW/WORK_INDENT31092</t>
  </si>
  <si>
    <t>Desilting of drains in Muneshwara Block and surrounding area in ward no. 08 Kodigehalli</t>
  </si>
  <si>
    <t>BBMP/2018-19/OW/WORK_INDENT31091</t>
  </si>
  <si>
    <t>Desilting of drains in Bhadrappa layout and surrounding area in ward no. 08 Kodigehalli</t>
  </si>
  <si>
    <t>BBMP/2018-19/OW/WORK_INDENT31090</t>
  </si>
  <si>
    <t>Desilting of drains in Balaji layout and surrounding area in ward no. 08 Kodigehalli</t>
  </si>
  <si>
    <t>BBMP/2018-19/OW/WORK_INDENT31089</t>
  </si>
  <si>
    <t>Desilting of drains in Kodigehalli village and surrounding area in ward no. 08 Kodigehalli</t>
  </si>
  <si>
    <t>BBMP/2018-19/OW/WORK_INDENT31088</t>
  </si>
  <si>
    <t>Maintenance of Ward by Engaging private labours and tractor in ward no. 08 Kodigehalli.</t>
  </si>
  <si>
    <t>Construction of Community hall at Lottegollahalli at Kodigehalli ward no 8</t>
  </si>
  <si>
    <t>Construction compound wall to Kodigehalli Burial ground in ward no. 08 Kodigehalli</t>
  </si>
  <si>
    <t>Ward Name</t>
  </si>
  <si>
    <t>Kodigehalli</t>
  </si>
  <si>
    <t>NA</t>
  </si>
  <si>
    <t>BBMP/2017-18/OW/WORK_INDENT29325/CALL-3</t>
  </si>
  <si>
    <t>No Bids Received</t>
  </si>
  <si>
    <t>BBMP/2018-19/OW/WORK_INDENT31097/CALL-3</t>
  </si>
  <si>
    <t>BBMP/2017-18/RD/WORK_INDENT29330/CALL-2</t>
  </si>
  <si>
    <t>Improvements of roads and drains at Bhadrappa layout at Kodigehalli ward no.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</si>
</sst>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/>
  </sheetViews>
  <sheetFormatPr defaultRowHeight="15" x14ac:dyDescent="0.25"/>
  <cols>
    <col min="1" max="1" width="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74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392</v>
      </c>
      <c r="B2" s="4">
        <v>8</v>
      </c>
      <c r="C2" s="5" t="s">
        <v>75</v>
      </c>
      <c r="D2" s="6">
        <v>43311</v>
      </c>
      <c r="E2" s="7" t="s">
        <v>21</v>
      </c>
      <c r="F2" s="7" t="s">
        <v>30</v>
      </c>
      <c r="G2" s="7" t="s">
        <v>31</v>
      </c>
      <c r="H2" s="4" t="s">
        <v>11</v>
      </c>
      <c r="I2" s="4" t="s">
        <v>12</v>
      </c>
      <c r="J2" s="5" t="s">
        <v>19</v>
      </c>
      <c r="K2" s="8">
        <v>598013.93999999994</v>
      </c>
      <c r="L2" s="8">
        <f>K2/100000</f>
        <v>5.9801393999999997</v>
      </c>
      <c r="M2" s="8">
        <f>L2/100</f>
        <v>5.9801393999999994E-2</v>
      </c>
      <c r="N2" s="9">
        <v>43311.673738425925</v>
      </c>
      <c r="O2" s="9">
        <v>43337.666666666664</v>
      </c>
      <c r="P2" s="7" t="s">
        <v>20</v>
      </c>
    </row>
    <row r="3" spans="1:16" s="3" customFormat="1" ht="12" x14ac:dyDescent="0.2">
      <c r="A3" s="4">
        <v>393</v>
      </c>
      <c r="B3" s="4">
        <v>8</v>
      </c>
      <c r="C3" s="5" t="s">
        <v>75</v>
      </c>
      <c r="D3" s="6">
        <v>43311</v>
      </c>
      <c r="E3" s="7" t="s">
        <v>21</v>
      </c>
      <c r="F3" s="7" t="s">
        <v>32</v>
      </c>
      <c r="G3" s="7" t="s">
        <v>33</v>
      </c>
      <c r="H3" s="4" t="s">
        <v>11</v>
      </c>
      <c r="I3" s="4" t="s">
        <v>12</v>
      </c>
      <c r="J3" s="5" t="s">
        <v>19</v>
      </c>
      <c r="K3" s="8">
        <v>598013.93999999994</v>
      </c>
      <c r="L3" s="8">
        <f>K3/100000</f>
        <v>5.9801393999999997</v>
      </c>
      <c r="M3" s="8">
        <f>L3/100</f>
        <v>5.9801393999999994E-2</v>
      </c>
      <c r="N3" s="9">
        <v>43311.673402777778</v>
      </c>
      <c r="O3" s="9">
        <v>43337.666666666664</v>
      </c>
      <c r="P3" s="7" t="s">
        <v>20</v>
      </c>
    </row>
    <row r="4" spans="1:16" s="3" customFormat="1" ht="12" x14ac:dyDescent="0.2">
      <c r="A4" s="4">
        <v>394</v>
      </c>
      <c r="B4" s="4">
        <v>8</v>
      </c>
      <c r="C4" s="5" t="s">
        <v>75</v>
      </c>
      <c r="D4" s="6">
        <v>43311</v>
      </c>
      <c r="E4" s="7" t="s">
        <v>21</v>
      </c>
      <c r="F4" s="7" t="s">
        <v>34</v>
      </c>
      <c r="G4" s="7" t="s">
        <v>35</v>
      </c>
      <c r="H4" s="4" t="s">
        <v>11</v>
      </c>
      <c r="I4" s="4" t="s">
        <v>12</v>
      </c>
      <c r="J4" s="5" t="s">
        <v>19</v>
      </c>
      <c r="K4" s="8">
        <v>2754811.35</v>
      </c>
      <c r="L4" s="8">
        <f>K4/100000</f>
        <v>27.548113499999999</v>
      </c>
      <c r="M4" s="8">
        <f>L4/100</f>
        <v>0.27548113499999999</v>
      </c>
      <c r="N4" s="9">
        <v>43311.672106481485</v>
      </c>
      <c r="O4" s="9">
        <v>43337.666666666664</v>
      </c>
      <c r="P4" s="7" t="s">
        <v>20</v>
      </c>
    </row>
    <row r="5" spans="1:16" s="3" customFormat="1" ht="12" x14ac:dyDescent="0.2">
      <c r="A5" s="4">
        <v>395</v>
      </c>
      <c r="B5" s="4">
        <v>8</v>
      </c>
      <c r="C5" s="5" t="s">
        <v>75</v>
      </c>
      <c r="D5" s="6">
        <v>43311</v>
      </c>
      <c r="E5" s="7" t="s">
        <v>21</v>
      </c>
      <c r="F5" s="7" t="s">
        <v>36</v>
      </c>
      <c r="G5" s="7" t="s">
        <v>37</v>
      </c>
      <c r="H5" s="4" t="s">
        <v>11</v>
      </c>
      <c r="I5" s="4" t="s">
        <v>12</v>
      </c>
      <c r="J5" s="5" t="s">
        <v>19</v>
      </c>
      <c r="K5" s="8">
        <v>2942727.61</v>
      </c>
      <c r="L5" s="8">
        <f>K5/100000</f>
        <v>29.4272761</v>
      </c>
      <c r="M5" s="8">
        <f>L5/100</f>
        <v>0.29427276099999999</v>
      </c>
      <c r="N5" s="9">
        <v>43311.671481481484</v>
      </c>
      <c r="O5" s="9">
        <v>43337.666666666664</v>
      </c>
      <c r="P5" s="7" t="s">
        <v>20</v>
      </c>
    </row>
    <row r="6" spans="1:16" s="3" customFormat="1" ht="12" x14ac:dyDescent="0.2">
      <c r="A6" s="4">
        <v>396</v>
      </c>
      <c r="B6" s="4">
        <v>8</v>
      </c>
      <c r="C6" s="5" t="s">
        <v>75</v>
      </c>
      <c r="D6" s="6">
        <v>43311</v>
      </c>
      <c r="E6" s="7" t="s">
        <v>21</v>
      </c>
      <c r="F6" s="7" t="s">
        <v>38</v>
      </c>
      <c r="G6" s="7" t="s">
        <v>39</v>
      </c>
      <c r="H6" s="4" t="s">
        <v>11</v>
      </c>
      <c r="I6" s="4" t="s">
        <v>12</v>
      </c>
      <c r="J6" s="5" t="s">
        <v>19</v>
      </c>
      <c r="K6" s="8">
        <v>2944778.37</v>
      </c>
      <c r="L6" s="8">
        <f>K6/100000</f>
        <v>29.447783700000002</v>
      </c>
      <c r="M6" s="8">
        <f>L6/100</f>
        <v>0.29447783700000002</v>
      </c>
      <c r="N6" s="9">
        <v>43311.671180555553</v>
      </c>
      <c r="O6" s="9">
        <v>43337.666666666664</v>
      </c>
      <c r="P6" s="7" t="s">
        <v>20</v>
      </c>
    </row>
    <row r="7" spans="1:16" s="3" customFormat="1" ht="12" x14ac:dyDescent="0.2">
      <c r="A7" s="4">
        <v>397</v>
      </c>
      <c r="B7" s="4">
        <v>8</v>
      </c>
      <c r="C7" s="5" t="s">
        <v>75</v>
      </c>
      <c r="D7" s="6">
        <v>43311</v>
      </c>
      <c r="E7" s="7" t="s">
        <v>21</v>
      </c>
      <c r="F7" s="7" t="s">
        <v>40</v>
      </c>
      <c r="G7" s="7" t="s">
        <v>41</v>
      </c>
      <c r="H7" s="4" t="s">
        <v>11</v>
      </c>
      <c r="I7" s="4" t="s">
        <v>12</v>
      </c>
      <c r="J7" s="5" t="s">
        <v>19</v>
      </c>
      <c r="K7" s="8">
        <v>496355.63</v>
      </c>
      <c r="L7" s="8">
        <f>K7/100000</f>
        <v>4.9635563000000005</v>
      </c>
      <c r="M7" s="8">
        <f>L7/100</f>
        <v>4.9635563000000008E-2</v>
      </c>
      <c r="N7" s="9">
        <v>43311.670763888891</v>
      </c>
      <c r="O7" s="9">
        <v>43337.666666666664</v>
      </c>
      <c r="P7" s="7" t="s">
        <v>20</v>
      </c>
    </row>
    <row r="8" spans="1:16" s="3" customFormat="1" ht="12" x14ac:dyDescent="0.2">
      <c r="A8" s="4">
        <v>398</v>
      </c>
      <c r="B8" s="4">
        <v>8</v>
      </c>
      <c r="C8" s="5" t="s">
        <v>75</v>
      </c>
      <c r="D8" s="6">
        <v>43311</v>
      </c>
      <c r="E8" s="7" t="s">
        <v>21</v>
      </c>
      <c r="F8" s="7" t="s">
        <v>42</v>
      </c>
      <c r="G8" s="7" t="s">
        <v>43</v>
      </c>
      <c r="H8" s="4" t="s">
        <v>11</v>
      </c>
      <c r="I8" s="4" t="s">
        <v>12</v>
      </c>
      <c r="J8" s="5" t="s">
        <v>19</v>
      </c>
      <c r="K8" s="8">
        <v>3934462.49</v>
      </c>
      <c r="L8" s="8">
        <f>K8/100000</f>
        <v>39.344624899999999</v>
      </c>
      <c r="M8" s="8">
        <f>L8/100</f>
        <v>0.39344624899999997</v>
      </c>
      <c r="N8" s="9">
        <v>43311.669525462959</v>
      </c>
      <c r="O8" s="9">
        <v>43337.666666666664</v>
      </c>
      <c r="P8" s="7" t="s">
        <v>20</v>
      </c>
    </row>
    <row r="9" spans="1:16" s="3" customFormat="1" ht="12" x14ac:dyDescent="0.2">
      <c r="A9" s="4">
        <v>399</v>
      </c>
      <c r="B9" s="4">
        <v>8</v>
      </c>
      <c r="C9" s="5" t="s">
        <v>75</v>
      </c>
      <c r="D9" s="6">
        <v>43311</v>
      </c>
      <c r="E9" s="7" t="s">
        <v>21</v>
      </c>
      <c r="F9" s="7" t="s">
        <v>44</v>
      </c>
      <c r="G9" s="7" t="s">
        <v>45</v>
      </c>
      <c r="H9" s="4" t="s">
        <v>11</v>
      </c>
      <c r="I9" s="4" t="s">
        <v>12</v>
      </c>
      <c r="J9" s="5" t="s">
        <v>19</v>
      </c>
      <c r="K9" s="8">
        <v>998211.54</v>
      </c>
      <c r="L9" s="8">
        <f>K9/100000</f>
        <v>9.9821153999999996</v>
      </c>
      <c r="M9" s="8">
        <f>L9/100</f>
        <v>9.9821153999999995E-2</v>
      </c>
      <c r="N9" s="9">
        <v>43311.666064814817</v>
      </c>
      <c r="O9" s="9">
        <v>43337.666666666664</v>
      </c>
      <c r="P9" s="7" t="s">
        <v>20</v>
      </c>
    </row>
    <row r="10" spans="1:16" s="3" customFormat="1" ht="12" x14ac:dyDescent="0.2">
      <c r="A10" s="4">
        <v>770</v>
      </c>
      <c r="B10" s="4">
        <v>8</v>
      </c>
      <c r="C10" s="5" t="s">
        <v>75</v>
      </c>
      <c r="D10" s="6">
        <v>43311</v>
      </c>
      <c r="E10" s="7" t="s">
        <v>21</v>
      </c>
      <c r="F10" s="7" t="s">
        <v>52</v>
      </c>
      <c r="G10" s="7" t="s">
        <v>53</v>
      </c>
      <c r="H10" s="4" t="s">
        <v>11</v>
      </c>
      <c r="I10" s="4" t="s">
        <v>12</v>
      </c>
      <c r="J10" s="5" t="s">
        <v>19</v>
      </c>
      <c r="K10" s="8">
        <v>983408.74</v>
      </c>
      <c r="L10" s="8">
        <f>K10/100000</f>
        <v>9.8340873999999996</v>
      </c>
      <c r="M10" s="8">
        <f>L10/100</f>
        <v>9.8340873999999995E-2</v>
      </c>
      <c r="N10" s="9">
        <v>43311.674756944441</v>
      </c>
      <c r="O10" s="9">
        <v>43337.666666666664</v>
      </c>
      <c r="P10" s="7" t="s">
        <v>13</v>
      </c>
    </row>
    <row r="11" spans="1:16" s="3" customFormat="1" ht="12" x14ac:dyDescent="0.2">
      <c r="A11" s="4">
        <v>771</v>
      </c>
      <c r="B11" s="4">
        <v>8</v>
      </c>
      <c r="C11" s="5" t="s">
        <v>75</v>
      </c>
      <c r="D11" s="6">
        <v>43311</v>
      </c>
      <c r="E11" s="7" t="s">
        <v>21</v>
      </c>
      <c r="F11" s="7" t="s">
        <v>54</v>
      </c>
      <c r="G11" s="7" t="s">
        <v>55</v>
      </c>
      <c r="H11" s="4" t="s">
        <v>11</v>
      </c>
      <c r="I11" s="4" t="s">
        <v>12</v>
      </c>
      <c r="J11" s="5" t="s">
        <v>19</v>
      </c>
      <c r="K11" s="8">
        <v>1131983.77</v>
      </c>
      <c r="L11" s="8">
        <f>K11/100000</f>
        <v>11.319837700000001</v>
      </c>
      <c r="M11" s="8">
        <f>L11/100</f>
        <v>0.113198377</v>
      </c>
      <c r="N11" s="9">
        <v>43311.674432870372</v>
      </c>
      <c r="O11" s="9">
        <v>43337.666666666664</v>
      </c>
      <c r="P11" s="7" t="s">
        <v>13</v>
      </c>
    </row>
    <row r="12" spans="1:16" s="3" customFormat="1" ht="12" x14ac:dyDescent="0.2">
      <c r="A12" s="4">
        <v>772</v>
      </c>
      <c r="B12" s="4">
        <v>8</v>
      </c>
      <c r="C12" s="5" t="s">
        <v>75</v>
      </c>
      <c r="D12" s="6">
        <v>43311</v>
      </c>
      <c r="E12" s="7" t="s">
        <v>21</v>
      </c>
      <c r="F12" s="7" t="s">
        <v>56</v>
      </c>
      <c r="G12" s="7" t="s">
        <v>57</v>
      </c>
      <c r="H12" s="4" t="s">
        <v>11</v>
      </c>
      <c r="I12" s="4" t="s">
        <v>12</v>
      </c>
      <c r="J12" s="5" t="s">
        <v>19</v>
      </c>
      <c r="K12" s="8">
        <v>598013.93999999994</v>
      </c>
      <c r="L12" s="8">
        <f>K12/100000</f>
        <v>5.9801393999999997</v>
      </c>
      <c r="M12" s="8">
        <f>L12/100</f>
        <v>5.9801393999999994E-2</v>
      </c>
      <c r="N12" s="9">
        <v>43311.674074074072</v>
      </c>
      <c r="O12" s="9">
        <v>43337.666666666664</v>
      </c>
      <c r="P12" s="7" t="s">
        <v>13</v>
      </c>
    </row>
    <row r="13" spans="1:16" s="3" customFormat="1" ht="12" x14ac:dyDescent="0.2">
      <c r="A13" s="4">
        <v>773</v>
      </c>
      <c r="B13" s="4">
        <v>8</v>
      </c>
      <c r="C13" s="5" t="s">
        <v>75</v>
      </c>
      <c r="D13" s="6">
        <v>43311</v>
      </c>
      <c r="E13" s="7" t="s">
        <v>21</v>
      </c>
      <c r="F13" s="7" t="s">
        <v>58</v>
      </c>
      <c r="G13" s="7" t="s">
        <v>59</v>
      </c>
      <c r="H13" s="4" t="s">
        <v>11</v>
      </c>
      <c r="I13" s="4" t="s">
        <v>12</v>
      </c>
      <c r="J13" s="5" t="s">
        <v>19</v>
      </c>
      <c r="K13" s="8">
        <v>2497488.56</v>
      </c>
      <c r="L13" s="8">
        <f>K13/100000</f>
        <v>24.9748856</v>
      </c>
      <c r="M13" s="8">
        <f>L13/100</f>
        <v>0.24974885599999999</v>
      </c>
      <c r="N13" s="9">
        <v>43311.663773148146</v>
      </c>
      <c r="O13" s="9">
        <v>43337.666666666664</v>
      </c>
      <c r="P13" s="7" t="s">
        <v>13</v>
      </c>
    </row>
    <row r="14" spans="1:16" s="3" customFormat="1" ht="12" x14ac:dyDescent="0.2">
      <c r="A14" s="4">
        <v>774</v>
      </c>
      <c r="B14" s="4">
        <v>8</v>
      </c>
      <c r="C14" s="5" t="s">
        <v>75</v>
      </c>
      <c r="D14" s="6">
        <v>43311</v>
      </c>
      <c r="E14" s="7" t="s">
        <v>21</v>
      </c>
      <c r="F14" s="7" t="s">
        <v>60</v>
      </c>
      <c r="G14" s="7" t="s">
        <v>61</v>
      </c>
      <c r="H14" s="4" t="s">
        <v>11</v>
      </c>
      <c r="I14" s="4" t="s">
        <v>12</v>
      </c>
      <c r="J14" s="5" t="s">
        <v>19</v>
      </c>
      <c r="K14" s="8">
        <v>496810.76</v>
      </c>
      <c r="L14" s="8">
        <f>K14/100000</f>
        <v>4.9681075999999997</v>
      </c>
      <c r="M14" s="8">
        <f>L14/100</f>
        <v>4.9681075999999998E-2</v>
      </c>
      <c r="N14" s="9">
        <v>43311.662673611114</v>
      </c>
      <c r="O14" s="9">
        <v>43337.666666666664</v>
      </c>
      <c r="P14" s="7" t="s">
        <v>13</v>
      </c>
    </row>
    <row r="15" spans="1:16" s="3" customFormat="1" ht="12" x14ac:dyDescent="0.2">
      <c r="A15" s="4">
        <v>775</v>
      </c>
      <c r="B15" s="4">
        <v>8</v>
      </c>
      <c r="C15" s="5" t="s">
        <v>75</v>
      </c>
      <c r="D15" s="6">
        <v>43311</v>
      </c>
      <c r="E15" s="7" t="s">
        <v>21</v>
      </c>
      <c r="F15" s="7" t="s">
        <v>62</v>
      </c>
      <c r="G15" s="7" t="s">
        <v>63</v>
      </c>
      <c r="H15" s="4" t="s">
        <v>11</v>
      </c>
      <c r="I15" s="4" t="s">
        <v>12</v>
      </c>
      <c r="J15" s="5" t="s">
        <v>19</v>
      </c>
      <c r="K15" s="8">
        <v>498579.16</v>
      </c>
      <c r="L15" s="8">
        <f>K15/100000</f>
        <v>4.9857915999999998</v>
      </c>
      <c r="M15" s="8">
        <f>L15/100</f>
        <v>4.9857915999999995E-2</v>
      </c>
      <c r="N15" s="9">
        <v>43311.661898148152</v>
      </c>
      <c r="O15" s="9">
        <v>43337.666666666664</v>
      </c>
      <c r="P15" s="7" t="s">
        <v>13</v>
      </c>
    </row>
    <row r="16" spans="1:16" s="3" customFormat="1" ht="12" x14ac:dyDescent="0.2">
      <c r="A16" s="4">
        <v>776</v>
      </c>
      <c r="B16" s="4">
        <v>8</v>
      </c>
      <c r="C16" s="5" t="s">
        <v>75</v>
      </c>
      <c r="D16" s="6">
        <v>43311</v>
      </c>
      <c r="E16" s="7" t="s">
        <v>21</v>
      </c>
      <c r="F16" s="7" t="s">
        <v>64</v>
      </c>
      <c r="G16" s="7" t="s">
        <v>65</v>
      </c>
      <c r="H16" s="4" t="s">
        <v>11</v>
      </c>
      <c r="I16" s="4" t="s">
        <v>12</v>
      </c>
      <c r="J16" s="5" t="s">
        <v>19</v>
      </c>
      <c r="K16" s="8">
        <v>499084.04</v>
      </c>
      <c r="L16" s="8">
        <f>K16/100000</f>
        <v>4.9908403999999997</v>
      </c>
      <c r="M16" s="8">
        <f>L16/100</f>
        <v>4.9908403999999996E-2</v>
      </c>
      <c r="N16" s="9">
        <v>43311.659641203703</v>
      </c>
      <c r="O16" s="9">
        <v>43337.666666666664</v>
      </c>
      <c r="P16" s="7" t="s">
        <v>13</v>
      </c>
    </row>
    <row r="17" spans="1:16" s="3" customFormat="1" ht="12" x14ac:dyDescent="0.2">
      <c r="A17" s="4">
        <v>777</v>
      </c>
      <c r="B17" s="4">
        <v>8</v>
      </c>
      <c r="C17" s="5" t="s">
        <v>75</v>
      </c>
      <c r="D17" s="6">
        <v>43311</v>
      </c>
      <c r="E17" s="7" t="s">
        <v>21</v>
      </c>
      <c r="F17" s="7" t="s">
        <v>66</v>
      </c>
      <c r="G17" s="7" t="s">
        <v>67</v>
      </c>
      <c r="H17" s="4" t="s">
        <v>11</v>
      </c>
      <c r="I17" s="4" t="s">
        <v>12</v>
      </c>
      <c r="J17" s="5" t="s">
        <v>19</v>
      </c>
      <c r="K17" s="8">
        <v>499736.11</v>
      </c>
      <c r="L17" s="8">
        <f>K17/100000</f>
        <v>4.9973611</v>
      </c>
      <c r="M17" s="8">
        <f>L17/100</f>
        <v>4.9973611000000001E-2</v>
      </c>
      <c r="N17" s="9">
        <v>43311.659317129626</v>
      </c>
      <c r="O17" s="9">
        <v>43337.666666666664</v>
      </c>
      <c r="P17" s="7" t="s">
        <v>13</v>
      </c>
    </row>
    <row r="18" spans="1:16" s="3" customFormat="1" ht="12" x14ac:dyDescent="0.2">
      <c r="A18" s="4">
        <v>778</v>
      </c>
      <c r="B18" s="4">
        <v>8</v>
      </c>
      <c r="C18" s="5" t="s">
        <v>75</v>
      </c>
      <c r="D18" s="6">
        <v>43311</v>
      </c>
      <c r="E18" s="7" t="s">
        <v>21</v>
      </c>
      <c r="F18" s="7" t="s">
        <v>68</v>
      </c>
      <c r="G18" s="7" t="s">
        <v>69</v>
      </c>
      <c r="H18" s="4" t="s">
        <v>11</v>
      </c>
      <c r="I18" s="4" t="s">
        <v>12</v>
      </c>
      <c r="J18" s="5" t="s">
        <v>19</v>
      </c>
      <c r="K18" s="8">
        <v>499651.22</v>
      </c>
      <c r="L18" s="8">
        <f>K18/100000</f>
        <v>4.9965121999999997</v>
      </c>
      <c r="M18" s="8">
        <f>L18/100</f>
        <v>4.9965122000000001E-2</v>
      </c>
      <c r="N18" s="9">
        <v>43311.65898148148</v>
      </c>
      <c r="O18" s="9">
        <v>43337.666666666664</v>
      </c>
      <c r="P18" s="7" t="s">
        <v>13</v>
      </c>
    </row>
    <row r="19" spans="1:16" s="3" customFormat="1" ht="12" x14ac:dyDescent="0.2">
      <c r="A19" s="4">
        <v>779</v>
      </c>
      <c r="B19" s="4">
        <v>8</v>
      </c>
      <c r="C19" s="5" t="s">
        <v>75</v>
      </c>
      <c r="D19" s="6">
        <v>43311</v>
      </c>
      <c r="E19" s="7" t="s">
        <v>21</v>
      </c>
      <c r="F19" s="7" t="s">
        <v>70</v>
      </c>
      <c r="G19" s="7" t="s">
        <v>71</v>
      </c>
      <c r="H19" s="4" t="s">
        <v>11</v>
      </c>
      <c r="I19" s="4" t="s">
        <v>12</v>
      </c>
      <c r="J19" s="5" t="s">
        <v>19</v>
      </c>
      <c r="K19" s="8">
        <v>1193952</v>
      </c>
      <c r="L19" s="8">
        <f>K19/100000</f>
        <v>11.93952</v>
      </c>
      <c r="M19" s="8">
        <f>L19/100</f>
        <v>0.11939519999999999</v>
      </c>
      <c r="N19" s="9">
        <v>43311.658206018517</v>
      </c>
      <c r="O19" s="9">
        <v>43337.666666666664</v>
      </c>
      <c r="P19" s="7" t="s">
        <v>13</v>
      </c>
    </row>
    <row r="20" spans="1:16" s="3" customFormat="1" ht="12" x14ac:dyDescent="0.2">
      <c r="A20" s="4">
        <v>267</v>
      </c>
      <c r="B20" s="4">
        <v>8</v>
      </c>
      <c r="C20" s="5" t="s">
        <v>75</v>
      </c>
      <c r="D20" s="6">
        <v>43326</v>
      </c>
      <c r="E20" s="7" t="s">
        <v>18</v>
      </c>
      <c r="F20" s="7" t="s">
        <v>28</v>
      </c>
      <c r="G20" s="7" t="s">
        <v>29</v>
      </c>
      <c r="H20" s="4" t="s">
        <v>11</v>
      </c>
      <c r="I20" s="4" t="s">
        <v>12</v>
      </c>
      <c r="J20" s="5" t="s">
        <v>76</v>
      </c>
      <c r="K20" s="8">
        <v>9803025.6600000001</v>
      </c>
      <c r="L20" s="8">
        <f>K20/100000</f>
        <v>98.030256600000001</v>
      </c>
      <c r="M20" s="8">
        <f>L20/100</f>
        <v>0.98030256599999999</v>
      </c>
      <c r="N20" s="9">
        <v>43326.695335648146</v>
      </c>
      <c r="O20" s="9">
        <v>43346.666666666664</v>
      </c>
      <c r="P20" s="7" t="s">
        <v>20</v>
      </c>
    </row>
    <row r="21" spans="1:16" s="3" customFormat="1" ht="12" x14ac:dyDescent="0.2">
      <c r="A21" s="4">
        <v>647</v>
      </c>
      <c r="B21" s="4">
        <v>8</v>
      </c>
      <c r="C21" s="5" t="s">
        <v>75</v>
      </c>
      <c r="D21" s="6">
        <v>43339</v>
      </c>
      <c r="E21" s="7" t="s">
        <v>21</v>
      </c>
      <c r="F21" s="7" t="s">
        <v>48</v>
      </c>
      <c r="G21" s="7" t="s">
        <v>49</v>
      </c>
      <c r="H21" s="4" t="s">
        <v>11</v>
      </c>
      <c r="I21" s="4" t="s">
        <v>12</v>
      </c>
      <c r="J21" s="5" t="s">
        <v>19</v>
      </c>
      <c r="K21" s="8">
        <v>999894</v>
      </c>
      <c r="L21" s="8">
        <f>K21/100000</f>
        <v>9.9989399999999993</v>
      </c>
      <c r="M21" s="8">
        <f>L21/100</f>
        <v>9.9989399999999992E-2</v>
      </c>
      <c r="N21" s="9">
        <v>43339.684594907405</v>
      </c>
      <c r="O21" s="9">
        <v>43347.666666666664</v>
      </c>
      <c r="P21" s="7" t="s">
        <v>13</v>
      </c>
    </row>
    <row r="22" spans="1:16" s="3" customFormat="1" ht="12" x14ac:dyDescent="0.2">
      <c r="A22" s="4">
        <v>648</v>
      </c>
      <c r="B22" s="4">
        <v>8</v>
      </c>
      <c r="C22" s="5" t="s">
        <v>75</v>
      </c>
      <c r="D22" s="6">
        <v>43339</v>
      </c>
      <c r="E22" s="7" t="s">
        <v>21</v>
      </c>
      <c r="F22" s="7" t="s">
        <v>50</v>
      </c>
      <c r="G22" s="7" t="s">
        <v>51</v>
      </c>
      <c r="H22" s="4" t="s">
        <v>11</v>
      </c>
      <c r="I22" s="4" t="s">
        <v>12</v>
      </c>
      <c r="J22" s="5" t="s">
        <v>19</v>
      </c>
      <c r="K22" s="8">
        <v>398545.88</v>
      </c>
      <c r="L22" s="8">
        <f>K22/100000</f>
        <v>3.9854588</v>
      </c>
      <c r="M22" s="8">
        <f>L22/100</f>
        <v>3.9854587999999996E-2</v>
      </c>
      <c r="N22" s="9">
        <v>43339.683703703704</v>
      </c>
      <c r="O22" s="9">
        <v>43347.666666666664</v>
      </c>
      <c r="P22" s="7" t="s">
        <v>13</v>
      </c>
    </row>
    <row r="23" spans="1:16" s="3" customFormat="1" ht="12" x14ac:dyDescent="0.2">
      <c r="A23" s="4">
        <v>50</v>
      </c>
      <c r="B23" s="4">
        <v>8</v>
      </c>
      <c r="C23" s="5" t="s">
        <v>75</v>
      </c>
      <c r="D23" s="6">
        <v>43371</v>
      </c>
      <c r="E23" s="7" t="s">
        <v>21</v>
      </c>
      <c r="F23" s="7" t="s">
        <v>22</v>
      </c>
      <c r="G23" s="7" t="s">
        <v>23</v>
      </c>
      <c r="H23" s="4" t="s">
        <v>11</v>
      </c>
      <c r="I23" s="4" t="s">
        <v>12</v>
      </c>
      <c r="J23" s="5" t="s">
        <v>76</v>
      </c>
      <c r="K23" s="8">
        <v>4049862.36</v>
      </c>
      <c r="L23" s="8">
        <f>K23/100000</f>
        <v>40.498623600000002</v>
      </c>
      <c r="M23" s="8">
        <f>L23/100</f>
        <v>0.404986236</v>
      </c>
      <c r="N23" s="9">
        <v>43371.724537037036</v>
      </c>
      <c r="O23" s="9">
        <v>43398.666666666664</v>
      </c>
      <c r="P23" s="7" t="s">
        <v>20</v>
      </c>
    </row>
    <row r="24" spans="1:16" s="3" customFormat="1" ht="12" x14ac:dyDescent="0.2">
      <c r="A24" s="4">
        <v>51</v>
      </c>
      <c r="B24" s="4">
        <v>8</v>
      </c>
      <c r="C24" s="5" t="s">
        <v>75</v>
      </c>
      <c r="D24" s="6">
        <v>43371</v>
      </c>
      <c r="E24" s="7" t="s">
        <v>21</v>
      </c>
      <c r="F24" s="7" t="s">
        <v>24</v>
      </c>
      <c r="G24" s="7" t="s">
        <v>25</v>
      </c>
      <c r="H24" s="4" t="s">
        <v>11</v>
      </c>
      <c r="I24" s="4" t="s">
        <v>12</v>
      </c>
      <c r="J24" s="5" t="s">
        <v>76</v>
      </c>
      <c r="K24" s="8">
        <v>1171613.3400000001</v>
      </c>
      <c r="L24" s="8">
        <f>K24/100000</f>
        <v>11.7161334</v>
      </c>
      <c r="M24" s="8">
        <f>L24/100</f>
        <v>0.11716133400000001</v>
      </c>
      <c r="N24" s="9">
        <v>43371.721435185187</v>
      </c>
      <c r="O24" s="9">
        <v>43398.666666666664</v>
      </c>
      <c r="P24" s="7" t="s">
        <v>20</v>
      </c>
    </row>
    <row r="25" spans="1:16" s="3" customFormat="1" ht="12" x14ac:dyDescent="0.2">
      <c r="A25" s="4">
        <v>52</v>
      </c>
      <c r="B25" s="4">
        <v>8</v>
      </c>
      <c r="C25" s="5" t="s">
        <v>75</v>
      </c>
      <c r="D25" s="6">
        <v>43371</v>
      </c>
      <c r="E25" s="7" t="s">
        <v>21</v>
      </c>
      <c r="F25" s="7" t="s">
        <v>26</v>
      </c>
      <c r="G25" s="7" t="s">
        <v>27</v>
      </c>
      <c r="H25" s="4" t="s">
        <v>11</v>
      </c>
      <c r="I25" s="4" t="s">
        <v>12</v>
      </c>
      <c r="J25" s="5" t="s">
        <v>76</v>
      </c>
      <c r="K25" s="8">
        <v>3599955.93</v>
      </c>
      <c r="L25" s="8">
        <f>K25/100000</f>
        <v>35.999559300000001</v>
      </c>
      <c r="M25" s="8">
        <f>L25/100</f>
        <v>0.359995593</v>
      </c>
      <c r="N25" s="9">
        <v>43371.703344907408</v>
      </c>
      <c r="O25" s="9">
        <v>43398.666666666664</v>
      </c>
      <c r="P25" s="7" t="s">
        <v>20</v>
      </c>
    </row>
    <row r="26" spans="1:16" s="3" customFormat="1" ht="12" x14ac:dyDescent="0.2">
      <c r="A26" s="4">
        <v>536</v>
      </c>
      <c r="B26" s="4">
        <v>8</v>
      </c>
      <c r="C26" s="5" t="s">
        <v>75</v>
      </c>
      <c r="D26" s="6">
        <v>43371</v>
      </c>
      <c r="E26" s="7" t="s">
        <v>21</v>
      </c>
      <c r="F26" s="7" t="s">
        <v>46</v>
      </c>
      <c r="G26" s="7" t="s">
        <v>47</v>
      </c>
      <c r="H26" s="4" t="s">
        <v>11</v>
      </c>
      <c r="I26" s="4" t="s">
        <v>12</v>
      </c>
      <c r="J26" s="5" t="s">
        <v>76</v>
      </c>
      <c r="K26" s="8">
        <v>996436.6</v>
      </c>
      <c r="L26" s="8">
        <f>K26/100000</f>
        <v>9.9643660000000001</v>
      </c>
      <c r="M26" s="8">
        <f>L26/100</f>
        <v>9.9643659999999995E-2</v>
      </c>
      <c r="N26" s="9">
        <v>43371.715173611112</v>
      </c>
      <c r="O26" s="9">
        <v>43398.666666666664</v>
      </c>
      <c r="P26" s="7" t="s">
        <v>13</v>
      </c>
    </row>
    <row r="27" spans="1:16" s="3" customFormat="1" ht="12" x14ac:dyDescent="0.2">
      <c r="A27" s="4">
        <v>2109</v>
      </c>
      <c r="B27" s="4">
        <v>8</v>
      </c>
      <c r="C27" s="5" t="s">
        <v>75</v>
      </c>
      <c r="D27" s="6">
        <v>43431</v>
      </c>
      <c r="E27" s="10" t="s">
        <v>21</v>
      </c>
      <c r="F27" s="10" t="s">
        <v>77</v>
      </c>
      <c r="G27" s="10" t="s">
        <v>72</v>
      </c>
      <c r="H27" s="11" t="s">
        <v>11</v>
      </c>
      <c r="I27" s="11" t="s">
        <v>12</v>
      </c>
      <c r="J27" s="12" t="s">
        <v>76</v>
      </c>
      <c r="K27" s="13">
        <v>1166343.8799999999</v>
      </c>
      <c r="L27" s="8">
        <f>K27/100000</f>
        <v>11.663438799999998</v>
      </c>
      <c r="M27" s="8">
        <f>L27/100</f>
        <v>0.11663438799999998</v>
      </c>
      <c r="N27" s="14">
        <v>43431.56181712963</v>
      </c>
      <c r="O27" s="14">
        <v>43456.666666666664</v>
      </c>
      <c r="P27" s="15" t="s">
        <v>78</v>
      </c>
    </row>
    <row r="28" spans="1:16" s="3" customFormat="1" ht="12" x14ac:dyDescent="0.2">
      <c r="A28" s="4">
        <v>2110</v>
      </c>
      <c r="B28" s="4">
        <v>8</v>
      </c>
      <c r="C28" s="5" t="s">
        <v>75</v>
      </c>
      <c r="D28" s="6">
        <v>43431</v>
      </c>
      <c r="E28" s="10" t="s">
        <v>21</v>
      </c>
      <c r="F28" s="10" t="s">
        <v>79</v>
      </c>
      <c r="G28" s="10" t="s">
        <v>73</v>
      </c>
      <c r="H28" s="11" t="s">
        <v>11</v>
      </c>
      <c r="I28" s="11" t="s">
        <v>12</v>
      </c>
      <c r="J28" s="12" t="s">
        <v>76</v>
      </c>
      <c r="K28" s="13">
        <v>2478554.06</v>
      </c>
      <c r="L28" s="8">
        <f>K28/100000</f>
        <v>24.785540600000001</v>
      </c>
      <c r="M28" s="8">
        <f>L28/100</f>
        <v>0.247855406</v>
      </c>
      <c r="N28" s="14">
        <v>43431.561006944445</v>
      </c>
      <c r="O28" s="14">
        <v>43456.666666666664</v>
      </c>
      <c r="P28" s="15" t="s">
        <v>78</v>
      </c>
    </row>
    <row r="29" spans="1:16" s="3" customFormat="1" ht="12" x14ac:dyDescent="0.2">
      <c r="A29" s="4">
        <v>1928</v>
      </c>
      <c r="B29" s="4">
        <v>8</v>
      </c>
      <c r="C29" s="5" t="s">
        <v>75</v>
      </c>
      <c r="D29" s="6">
        <v>43432</v>
      </c>
      <c r="E29" s="10" t="s">
        <v>21</v>
      </c>
      <c r="F29" s="10" t="s">
        <v>80</v>
      </c>
      <c r="G29" s="10" t="s">
        <v>81</v>
      </c>
      <c r="H29" s="11" t="s">
        <v>11</v>
      </c>
      <c r="I29" s="11" t="s">
        <v>12</v>
      </c>
      <c r="J29" s="12" t="s">
        <v>76</v>
      </c>
      <c r="K29" s="13">
        <v>4412542.4400000004</v>
      </c>
      <c r="L29" s="8">
        <f>K29/100000</f>
        <v>44.125424400000007</v>
      </c>
      <c r="M29" s="8">
        <f>L29/100</f>
        <v>0.44125424400000007</v>
      </c>
      <c r="N29" s="14">
        <v>43432.510925925926</v>
      </c>
      <c r="O29" s="14">
        <v>43456.666666666664</v>
      </c>
      <c r="P29" s="15" t="s">
        <v>13</v>
      </c>
    </row>
  </sheetData>
  <conditionalFormatting sqref="F1:F29">
    <cfRule type="duplicateValues" dxfId="3" priority="2"/>
  </conditionalFormatting>
  <conditionalFormatting sqref="F1:F2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2019-01-09T14:00:02Z</dcterms:modified>
</cp:coreProperties>
</file>