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<sst xmlns="http://schemas.openxmlformats.org/spreadsheetml/2006/main" count="32" uniqueCount="26">
  <si>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</si>
  <si>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</si>
  <si>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</si>
  <si>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</si>
  <si>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</si>
  <si>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</si>
  <si>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</si>
  <si>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</si>
  <si>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</si>
  <si>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</si>
  <si>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</si>
  <si>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</si>
  <si>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</si>
  <si>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</si>
  <si>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</si>
  <si>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</si>
  <si>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</si>
  <si>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BBMP-EE-SHANTHINAGAR</t>
  </si>
  <si>
    <t>Improvements to drain at 7th main HAL 2nd stage and surroundings in ward no. 89 Jougupalya</t>
  </si>
  <si>
    <t>Ward Name</t>
  </si>
  <si>
    <t>Jogupalya</t>
  </si>
  <si>
    <t>BBMP/2017-18/OW/WORK_INDENT29263/CALL-4</t>
  </si>
  <si>
    <t>NA</t>
  </si>
  <si>
    <t>Evaluation Completed</t>
  </si>
  <si>
    <t>BBMP/2017-18/RD/WORK_INDENT29268/CALL-3</t>
  </si>
  <si>
    <t>Improvements to Drain at Sai Maindira road from 1st cross to ESI road and surroundings in ward no. 89 Jougupalya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</si>
</sst>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2056</v>
      </c>
      <c r="B2" s="4">
        <v>89</v>
      </c>
      <c r="C2" s="5" t="s">
        <v>20</v>
      </c>
      <c r="D2" s="6">
        <v>43376</v>
      </c>
      <c r="E2" s="7" t="s">
        <v>17</v>
      </c>
      <c r="F2" s="7" t="s">
        <v>21</v>
      </c>
      <c r="G2" s="7" t="s">
        <v>18</v>
      </c>
      <c r="H2" s="8" t="s">
        <v>11</v>
      </c>
      <c r="I2" s="8" t="s">
        <v>12</v>
      </c>
      <c r="J2" s="9" t="s">
        <v>22</v>
      </c>
      <c r="K2" s="10">
        <v>4799253.75</v>
      </c>
      <c r="L2" s="11">
        <f t="shared" ref="L2:L3" si="0">K2/100000</f>
        <v>47.992537499999997</v>
      </c>
      <c r="M2" s="11">
        <f t="shared" ref="M2:M3" si="1">L2/100</f>
        <v>0.47992537499999999</v>
      </c>
      <c r="N2" s="12">
        <v>43376.799733796295</v>
      </c>
      <c r="O2" s="12">
        <v>43385.666666666664</v>
      </c>
      <c r="P2" s="13" t="s">
        <v>23</v>
      </c>
    </row>
    <row r="3" spans="1:16" s="3" customFormat="1" ht="12" x14ac:dyDescent="0.2">
      <c r="A3" s="4">
        <v>1899</v>
      </c>
      <c r="B3" s="4">
        <v>89</v>
      </c>
      <c r="C3" s="5" t="s">
        <v>20</v>
      </c>
      <c r="D3" s="6">
        <v>43439</v>
      </c>
      <c r="E3" s="7" t="s">
        <v>17</v>
      </c>
      <c r="F3" s="7" t="s">
        <v>24</v>
      </c>
      <c r="G3" s="7" t="s">
        <v>25</v>
      </c>
      <c r="H3" s="8" t="s">
        <v>11</v>
      </c>
      <c r="I3" s="8" t="s">
        <v>12</v>
      </c>
      <c r="J3" s="9" t="s">
        <v>22</v>
      </c>
      <c r="K3" s="10">
        <v>2997539.01</v>
      </c>
      <c r="L3" s="11">
        <f t="shared" si="0"/>
        <v>29.975390099999998</v>
      </c>
      <c r="M3" s="11">
        <f t="shared" si="1"/>
        <v>0.29975390099999999</v>
      </c>
      <c r="N3" s="12">
        <v>43439.754988425928</v>
      </c>
      <c r="O3" s="12">
        <v>43452.666666666664</v>
      </c>
      <c r="P3" s="13" t="s">
        <v>23</v>
      </c>
    </row>
  </sheetData>
  <conditionalFormatting sqref="F1:F3">
    <cfRule type="duplicateValues" dxfId="3" priority="2"/>
  </conditionalFormatting>
  <conditionalFormatting sqref="F1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2019-01-09T14:48:55Z</dcterms:modified>
</cp:coreProperties>
</file>