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2" i="1" l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<sst xmlns="http://schemas.openxmlformats.org/spreadsheetml/2006/main" count="104" uniqueCount="45">
  <si>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</si>
  <si>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</si>
  <si>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</si>
  <si>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</si>
  <si>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</si>
  <si>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</si>
  <si>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</si>
  <si>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</si>
  <si>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</si>
  <si>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</si>
  <si>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</si>
  <si>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</si>
  <si>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</si>
  <si>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</si>
  <si>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</si>
  <si>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</si>
  <si>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</si>
  <si>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Ward Name</t>
  </si>
  <si>
    <t>Evaluation Completed</t>
  </si>
  <si>
    <t>Ulsoor</t>
  </si>
  <si>
    <t>BBMP-EE-SHIVAJINAGAR</t>
  </si>
  <si>
    <t>BBMP/2018-19/OW/WORK_INDENT32249</t>
  </si>
  <si>
    <t>Improvements to Culvert at Bhovi Street and Surrounding Area of Halasuru in Ward No:90</t>
  </si>
  <si>
    <t>Other Works</t>
  </si>
  <si>
    <t>Under Evaluation</t>
  </si>
  <si>
    <t>BBMP/2018-19/OW/WORK_INDENT32250</t>
  </si>
  <si>
    <t>Improvements to Drains at Rukmini Colony in Ward No:90</t>
  </si>
  <si>
    <t>BBMP/2018-19/OW/WORK_INDENT32251</t>
  </si>
  <si>
    <t>Asphalting and Improvement to Roads of Kodandarama Layout and Rukmini Colony in Ward No:90</t>
  </si>
  <si>
    <t>BBMP/2018-19/OW/WORK_INDENT32252</t>
  </si>
  <si>
    <t>Improvements to Drains and Culverts and Providing Slabs to Roads of Hanumanthappa Layout and Yallappa Chetty Layout in Ward No:90</t>
  </si>
  <si>
    <t>BBMP/2018-19/OW/WORK_INDENT32253</t>
  </si>
  <si>
    <t>Asphalting Improvement to Drains of S.N.T Street and Surrounding Area in Ward No:90</t>
  </si>
  <si>
    <t>BBMP/2018-19/OW/WORK_INDENT32255</t>
  </si>
  <si>
    <t>Providing Drinking Water Plant to Ward No:90</t>
  </si>
  <si>
    <t>BBMP/2018-19/OW/WORK_INDENT32256</t>
  </si>
  <si>
    <t>Depot Collection to Ward No:90</t>
  </si>
  <si>
    <t>BBMP/2018-19/OW/WORK_INDENT32268</t>
  </si>
  <si>
    <t>Improvements to Drains and Culverts at Kodandarama Layout and Surrounding Area in Ward No:90</t>
  </si>
  <si>
    <t>BBMP/2018-19/OW/WORK_INDENT32271</t>
  </si>
  <si>
    <t>Improvements to Drains and Providing Covering Slab at Halasuru Market Area in Ward No:90</t>
  </si>
  <si>
    <t>BBMP/2018-19/OW/WORK_INDENT32254</t>
  </si>
  <si>
    <t>Providing Rain Water Harvesting to Govt / BBMP Buildings in Ward No:90</t>
  </si>
  <si>
    <t>BBMP/2018-19/OW/WORK_INDENT32257</t>
  </si>
  <si>
    <t>Filling of Pot holes in Ward No:90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</si>
</sst>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E8" sqref="E8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17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1535</v>
      </c>
      <c r="B2" s="4">
        <v>90</v>
      </c>
      <c r="C2" s="5" t="s">
        <v>19</v>
      </c>
      <c r="D2" s="6">
        <v>43433</v>
      </c>
      <c r="E2" s="7" t="s">
        <v>20</v>
      </c>
      <c r="F2" s="7" t="s">
        <v>21</v>
      </c>
      <c r="G2" s="7" t="s">
        <v>22</v>
      </c>
      <c r="H2" s="8" t="s">
        <v>11</v>
      </c>
      <c r="I2" s="8" t="s">
        <v>12</v>
      </c>
      <c r="J2" s="9" t="s">
        <v>23</v>
      </c>
      <c r="K2" s="10">
        <v>998089.02</v>
      </c>
      <c r="L2" s="11">
        <f t="shared" ref="L2:L12" si="0">K2/100000</f>
        <v>9.980890200000001</v>
      </c>
      <c r="M2" s="11">
        <f t="shared" ref="M2:M12" si="1">L2/100</f>
        <v>9.9808902000000005E-2</v>
      </c>
      <c r="N2" s="12">
        <v>43433.567418981482</v>
      </c>
      <c r="O2" s="12">
        <v>43440.666666666664</v>
      </c>
      <c r="P2" s="13" t="s">
        <v>24</v>
      </c>
    </row>
    <row r="3" spans="1:16" s="3" customFormat="1" ht="12" x14ac:dyDescent="0.2">
      <c r="A3" s="4">
        <v>1536</v>
      </c>
      <c r="B3" s="4">
        <v>90</v>
      </c>
      <c r="C3" s="5" t="s">
        <v>19</v>
      </c>
      <c r="D3" s="6">
        <v>43433</v>
      </c>
      <c r="E3" s="7" t="s">
        <v>20</v>
      </c>
      <c r="F3" s="7" t="s">
        <v>25</v>
      </c>
      <c r="G3" s="7" t="s">
        <v>26</v>
      </c>
      <c r="H3" s="8" t="s">
        <v>11</v>
      </c>
      <c r="I3" s="8" t="s">
        <v>12</v>
      </c>
      <c r="J3" s="9" t="s">
        <v>23</v>
      </c>
      <c r="K3" s="10">
        <v>1496005.8</v>
      </c>
      <c r="L3" s="11">
        <f t="shared" si="0"/>
        <v>14.960058</v>
      </c>
      <c r="M3" s="11">
        <f t="shared" si="1"/>
        <v>0.14960058000000001</v>
      </c>
      <c r="N3" s="12">
        <v>43433.566990740743</v>
      </c>
      <c r="O3" s="12">
        <v>43440.666666666664</v>
      </c>
      <c r="P3" s="13" t="s">
        <v>24</v>
      </c>
    </row>
    <row r="4" spans="1:16" s="3" customFormat="1" ht="12" x14ac:dyDescent="0.2">
      <c r="A4" s="4">
        <v>1537</v>
      </c>
      <c r="B4" s="4">
        <v>90</v>
      </c>
      <c r="C4" s="5" t="s">
        <v>19</v>
      </c>
      <c r="D4" s="6">
        <v>43433</v>
      </c>
      <c r="E4" s="7" t="s">
        <v>20</v>
      </c>
      <c r="F4" s="7" t="s">
        <v>27</v>
      </c>
      <c r="G4" s="7" t="s">
        <v>28</v>
      </c>
      <c r="H4" s="8" t="s">
        <v>11</v>
      </c>
      <c r="I4" s="8" t="s">
        <v>12</v>
      </c>
      <c r="J4" s="9" t="s">
        <v>23</v>
      </c>
      <c r="K4" s="10">
        <v>1998462.2</v>
      </c>
      <c r="L4" s="11">
        <f t="shared" si="0"/>
        <v>19.984621999999998</v>
      </c>
      <c r="M4" s="11">
        <f t="shared" si="1"/>
        <v>0.19984621999999999</v>
      </c>
      <c r="N4" s="12">
        <v>43433.566608796296</v>
      </c>
      <c r="O4" s="12">
        <v>43440.666666666664</v>
      </c>
      <c r="P4" s="13" t="s">
        <v>24</v>
      </c>
    </row>
    <row r="5" spans="1:16" s="3" customFormat="1" ht="12" x14ac:dyDescent="0.2">
      <c r="A5" s="4">
        <v>1538</v>
      </c>
      <c r="B5" s="4">
        <v>90</v>
      </c>
      <c r="C5" s="5" t="s">
        <v>19</v>
      </c>
      <c r="D5" s="6">
        <v>43433</v>
      </c>
      <c r="E5" s="7" t="s">
        <v>20</v>
      </c>
      <c r="F5" s="7" t="s">
        <v>29</v>
      </c>
      <c r="G5" s="7" t="s">
        <v>30</v>
      </c>
      <c r="H5" s="8" t="s">
        <v>11</v>
      </c>
      <c r="I5" s="8" t="s">
        <v>12</v>
      </c>
      <c r="J5" s="9" t="s">
        <v>23</v>
      </c>
      <c r="K5" s="10">
        <v>1996477.94</v>
      </c>
      <c r="L5" s="11">
        <f t="shared" si="0"/>
        <v>19.964779400000001</v>
      </c>
      <c r="M5" s="11">
        <f t="shared" si="1"/>
        <v>0.19964779400000002</v>
      </c>
      <c r="N5" s="12">
        <v>43433.566203703704</v>
      </c>
      <c r="O5" s="12">
        <v>43440.666666666664</v>
      </c>
      <c r="P5" s="13" t="s">
        <v>24</v>
      </c>
    </row>
    <row r="6" spans="1:16" s="3" customFormat="1" ht="12" x14ac:dyDescent="0.2">
      <c r="A6" s="4">
        <v>1539</v>
      </c>
      <c r="B6" s="4">
        <v>90</v>
      </c>
      <c r="C6" s="5" t="s">
        <v>19</v>
      </c>
      <c r="D6" s="6">
        <v>43433</v>
      </c>
      <c r="E6" s="7" t="s">
        <v>20</v>
      </c>
      <c r="F6" s="7" t="s">
        <v>31</v>
      </c>
      <c r="G6" s="7" t="s">
        <v>32</v>
      </c>
      <c r="H6" s="8" t="s">
        <v>11</v>
      </c>
      <c r="I6" s="8" t="s">
        <v>12</v>
      </c>
      <c r="J6" s="9" t="s">
        <v>23</v>
      </c>
      <c r="K6" s="10">
        <v>1996920.64</v>
      </c>
      <c r="L6" s="11">
        <f t="shared" si="0"/>
        <v>19.969206399999997</v>
      </c>
      <c r="M6" s="11">
        <f t="shared" si="1"/>
        <v>0.19969206399999997</v>
      </c>
      <c r="N6" s="12">
        <v>43433.56591435185</v>
      </c>
      <c r="O6" s="12">
        <v>43440.666666666664</v>
      </c>
      <c r="P6" s="13" t="s">
        <v>24</v>
      </c>
    </row>
    <row r="7" spans="1:16" s="3" customFormat="1" ht="12" x14ac:dyDescent="0.2">
      <c r="A7" s="4">
        <v>1540</v>
      </c>
      <c r="B7" s="4">
        <v>90</v>
      </c>
      <c r="C7" s="5" t="s">
        <v>19</v>
      </c>
      <c r="D7" s="6">
        <v>43433</v>
      </c>
      <c r="E7" s="7" t="s">
        <v>20</v>
      </c>
      <c r="F7" s="7" t="s">
        <v>33</v>
      </c>
      <c r="G7" s="7" t="s">
        <v>34</v>
      </c>
      <c r="H7" s="8" t="s">
        <v>11</v>
      </c>
      <c r="I7" s="8" t="s">
        <v>12</v>
      </c>
      <c r="J7" s="9" t="s">
        <v>23</v>
      </c>
      <c r="K7" s="10">
        <v>1482748.85</v>
      </c>
      <c r="L7" s="11">
        <f t="shared" si="0"/>
        <v>14.827488500000001</v>
      </c>
      <c r="M7" s="11">
        <f t="shared" si="1"/>
        <v>0.14827488500000002</v>
      </c>
      <c r="N7" s="12">
        <v>43433.56527777778</v>
      </c>
      <c r="O7" s="12">
        <v>43440.666666666664</v>
      </c>
      <c r="P7" s="13" t="s">
        <v>24</v>
      </c>
    </row>
    <row r="8" spans="1:16" s="3" customFormat="1" ht="12" x14ac:dyDescent="0.2">
      <c r="A8" s="4">
        <v>1541</v>
      </c>
      <c r="B8" s="4">
        <v>90</v>
      </c>
      <c r="C8" s="5" t="s">
        <v>19</v>
      </c>
      <c r="D8" s="6">
        <v>43433</v>
      </c>
      <c r="E8" s="7" t="s">
        <v>20</v>
      </c>
      <c r="F8" s="7" t="s">
        <v>35</v>
      </c>
      <c r="G8" s="7" t="s">
        <v>36</v>
      </c>
      <c r="H8" s="8" t="s">
        <v>11</v>
      </c>
      <c r="I8" s="8" t="s">
        <v>12</v>
      </c>
      <c r="J8" s="9" t="s">
        <v>23</v>
      </c>
      <c r="K8" s="10">
        <v>296851</v>
      </c>
      <c r="L8" s="11">
        <f t="shared" si="0"/>
        <v>2.9685100000000002</v>
      </c>
      <c r="M8" s="11">
        <f t="shared" si="1"/>
        <v>2.9685100000000002E-2</v>
      </c>
      <c r="N8" s="12">
        <v>43433.564953703702</v>
      </c>
      <c r="O8" s="12">
        <v>43440.666666666664</v>
      </c>
      <c r="P8" s="13" t="s">
        <v>24</v>
      </c>
    </row>
    <row r="9" spans="1:16" s="3" customFormat="1" ht="12" x14ac:dyDescent="0.2">
      <c r="A9" s="4">
        <v>1548</v>
      </c>
      <c r="B9" s="4">
        <v>90</v>
      </c>
      <c r="C9" s="5" t="s">
        <v>19</v>
      </c>
      <c r="D9" s="6">
        <v>43433</v>
      </c>
      <c r="E9" s="7" t="s">
        <v>20</v>
      </c>
      <c r="F9" s="7" t="s">
        <v>37</v>
      </c>
      <c r="G9" s="7" t="s">
        <v>38</v>
      </c>
      <c r="H9" s="8" t="s">
        <v>11</v>
      </c>
      <c r="I9" s="8" t="s">
        <v>12</v>
      </c>
      <c r="J9" s="9" t="s">
        <v>23</v>
      </c>
      <c r="K9" s="10">
        <v>1494746.84</v>
      </c>
      <c r="L9" s="11">
        <f t="shared" si="0"/>
        <v>14.9474684</v>
      </c>
      <c r="M9" s="11">
        <f t="shared" si="1"/>
        <v>0.149474684</v>
      </c>
      <c r="N9" s="12">
        <v>43433.560752314814</v>
      </c>
      <c r="O9" s="12">
        <v>43440.666666666664</v>
      </c>
      <c r="P9" s="13" t="s">
        <v>24</v>
      </c>
    </row>
    <row r="10" spans="1:16" s="3" customFormat="1" ht="12" x14ac:dyDescent="0.2">
      <c r="A10" s="4">
        <v>1549</v>
      </c>
      <c r="B10" s="4">
        <v>90</v>
      </c>
      <c r="C10" s="5" t="s">
        <v>19</v>
      </c>
      <c r="D10" s="6">
        <v>43433</v>
      </c>
      <c r="E10" s="7" t="s">
        <v>20</v>
      </c>
      <c r="F10" s="7" t="s">
        <v>39</v>
      </c>
      <c r="G10" s="7" t="s">
        <v>40</v>
      </c>
      <c r="H10" s="8" t="s">
        <v>11</v>
      </c>
      <c r="I10" s="8" t="s">
        <v>12</v>
      </c>
      <c r="J10" s="9" t="s">
        <v>23</v>
      </c>
      <c r="K10" s="10">
        <v>1993507.87</v>
      </c>
      <c r="L10" s="11">
        <f t="shared" si="0"/>
        <v>19.935078700000002</v>
      </c>
      <c r="M10" s="11">
        <f t="shared" si="1"/>
        <v>0.19935078700000003</v>
      </c>
      <c r="N10" s="12">
        <v>43433.559490740743</v>
      </c>
      <c r="O10" s="12">
        <v>43440.666666666664</v>
      </c>
      <c r="P10" s="13" t="s">
        <v>24</v>
      </c>
    </row>
    <row r="11" spans="1:16" s="3" customFormat="1" ht="12" x14ac:dyDescent="0.2">
      <c r="A11" s="4">
        <v>1918</v>
      </c>
      <c r="B11" s="4">
        <v>90</v>
      </c>
      <c r="C11" s="5" t="s">
        <v>19</v>
      </c>
      <c r="D11" s="6">
        <v>43433</v>
      </c>
      <c r="E11" s="7" t="s">
        <v>20</v>
      </c>
      <c r="F11" s="7" t="s">
        <v>41</v>
      </c>
      <c r="G11" s="7" t="s">
        <v>42</v>
      </c>
      <c r="H11" s="8" t="s">
        <v>11</v>
      </c>
      <c r="I11" s="8" t="s">
        <v>12</v>
      </c>
      <c r="J11" s="9" t="s">
        <v>23</v>
      </c>
      <c r="K11" s="10">
        <v>998599.95</v>
      </c>
      <c r="L11" s="11">
        <f t="shared" si="0"/>
        <v>9.9859995000000001</v>
      </c>
      <c r="M11" s="11">
        <f t="shared" si="1"/>
        <v>9.9859995000000007E-2</v>
      </c>
      <c r="N11" s="12">
        <v>43433.565613425926</v>
      </c>
      <c r="O11" s="12">
        <v>43440.666666666664</v>
      </c>
      <c r="P11" s="13" t="s">
        <v>18</v>
      </c>
    </row>
    <row r="12" spans="1:16" s="3" customFormat="1" ht="12" x14ac:dyDescent="0.2">
      <c r="A12" s="4">
        <v>1919</v>
      </c>
      <c r="B12" s="4">
        <v>90</v>
      </c>
      <c r="C12" s="5" t="s">
        <v>19</v>
      </c>
      <c r="D12" s="6">
        <v>43433</v>
      </c>
      <c r="E12" s="7" t="s">
        <v>20</v>
      </c>
      <c r="F12" s="7" t="s">
        <v>43</v>
      </c>
      <c r="G12" s="7" t="s">
        <v>44</v>
      </c>
      <c r="H12" s="8" t="s">
        <v>11</v>
      </c>
      <c r="I12" s="8" t="s">
        <v>12</v>
      </c>
      <c r="J12" s="9" t="s">
        <v>23</v>
      </c>
      <c r="K12" s="10">
        <v>1999450.09</v>
      </c>
      <c r="L12" s="11">
        <f t="shared" si="0"/>
        <v>19.994500900000002</v>
      </c>
      <c r="M12" s="11">
        <f t="shared" si="1"/>
        <v>0.19994500900000001</v>
      </c>
      <c r="N12" s="12">
        <v>43433.564618055556</v>
      </c>
      <c r="O12" s="12">
        <v>43440.666666666664</v>
      </c>
      <c r="P12" s="13" t="s">
        <v>18</v>
      </c>
    </row>
  </sheetData>
  <conditionalFormatting sqref="F1:F12">
    <cfRule type="duplicateValues" dxfId="1" priority="2"/>
  </conditionalFormatting>
  <conditionalFormatting sqref="F1:F1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2019-01-09T14:50:04Z</dcterms:modified>
</cp:coreProperties>
</file>