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  <c r="L8" i="1"/>
  <c r="M8" i="1" s="1"/>
  <c r="L9" i="1"/>
  <c r="M9" i="1"/>
  <c r="L10" i="1"/>
  <c r="M10" i="1" s="1"/>
  <c r="L11" i="1"/>
  <c r="M11" i="1"/>
  <c r="L12" i="1"/>
  <c r="M12" i="1" s="1"/>
  <c r="L13" i="1"/>
  <c r="M13" i="1"/>
  <c r="L14" i="1"/>
  <c r="M14" i="1" s="1"/>
  <c r="L15" i="1"/>
  <c r="M15" i="1"/>
  <c r="L16" i="1"/>
  <c r="M16" i="1" s="1"/>
</calcChain>
</file>

<file path=xl/sharedStrings.xml><?xml version="1.0" encoding="utf-8"?>
<sst xmlns="http://schemas.openxmlformats.org/spreadsheetml/2006/main" count="136" uniqueCount="54">
  <si>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</si>
  <si>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</si>
  <si>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</si>
  <si>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</si>
  <si>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</si>
  <si>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</si>
  <si>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</si>
  <si>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</si>
  <si>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</si>
  <si>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</si>
  <si>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</si>
  <si>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</si>
  <si>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</si>
  <si>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</si>
  <si>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</si>
  <si>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</si>
  <si>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</si>
  <si>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</si>
  <si>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</si>
  <si>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BBMP-EE-SHIVAJINAGAR</t>
  </si>
  <si>
    <t>Under Evaluation</t>
  </si>
  <si>
    <t>Ward Name</t>
  </si>
  <si>
    <t>No Bids Received</t>
  </si>
  <si>
    <t>Construction of 10 bed dialysis centre in BBMP Hospital Premissing at 1st main Vasanth Nagara area in Ward No. 93</t>
  </si>
  <si>
    <t>BBMP/2018-19/OW/WORK_INDENT32572</t>
  </si>
  <si>
    <t>Vasantha Nagara</t>
  </si>
  <si>
    <t>Construction of C.C drain at 1st main to 7th cross and 6th cross to 7th cross with S.S slab cover (flat stone) size 0.15m thick ward No.93</t>
  </si>
  <si>
    <t>BBMP/2018-19/OW/WORK_INDENT32284</t>
  </si>
  <si>
    <t>Construction of C.C drain and slab at 7th cross form Cunningham road to 8th main (30m new drain) ward No.93</t>
  </si>
  <si>
    <t>BBMP/2018-19/OW/WORK_INDENT32150</t>
  </si>
  <si>
    <t>Engaging Tractor, JCB &amp; Semi skilled labour for ward No.93 maintenance</t>
  </si>
  <si>
    <t>BBMP/2018-19/OW/WORK_INDENT32131</t>
  </si>
  <si>
    <t>Filling of Asphalt and cement concerte pot holes in ward No.93</t>
  </si>
  <si>
    <t>BBMP/2018-19/OW/WORK_INDENT32132</t>
  </si>
  <si>
    <t>Resetting/Desilting of drain &amp; construction of new drain with S.S slab at 5th main Vasanthnagar ward No.93</t>
  </si>
  <si>
    <t>BBMP/2018-19/OW/WORK_INDENT32135</t>
  </si>
  <si>
    <t>Resetting and desilting of drainy from 3rd cross to 8th main to loop road ward No.93</t>
  </si>
  <si>
    <t>BBMP/2018-19/OW/WORK_INDENT32139</t>
  </si>
  <si>
    <t>Construction of culvert at 8th B cross and 1st and reapirs to drain ward No.93</t>
  </si>
  <si>
    <t>BBMP/2018-19/OW/WORK_INDENT32140</t>
  </si>
  <si>
    <t>Repairs to Library building at K.P west ward No.93</t>
  </si>
  <si>
    <t>BBMP/2018-19/OW/WORK_INDENT32133</t>
  </si>
  <si>
    <t>Construction of C.C drain at 10th main both side from 7th cross to 10 cross ward No.93</t>
  </si>
  <si>
    <t>BBMP/2018-19/OW/WORK_INDENT32134</t>
  </si>
  <si>
    <t>Construction of C.C drain 14th main with new C.C cover slab at Vasanthnagar with cover bothside ward No.93</t>
  </si>
  <si>
    <t>BBMP/2018-19/OW/WORK_INDENT32136</t>
  </si>
  <si>
    <t>Resetting and desilting of 13th main from palace road and in 2nd cross Vasanthnagar (will grill) kerb stone ward No.93</t>
  </si>
  <si>
    <t>BBMP/2018-19/OW/WORK_INDENT32137</t>
  </si>
  <si>
    <t>Providing and laying S.S slab &amp; construction of new C.C drain at 14th cross from 8th main to 6th main ward No.93</t>
  </si>
  <si>
    <t>BBMP/2018-19/OW/WORK_INDENT32138</t>
  </si>
  <si>
    <t>Construction C.C road bothside of (S.W.D) at main 8th cross to 10th cross and in 2nd cross 6th main ward No.93</t>
  </si>
  <si>
    <t>BBMP/2018-19/OW/WORK_INDENT32141</t>
  </si>
  <si>
    <t>Resetting &amp; Desilting of drain 7th main bothside 7th cross to 10th cross and construction of new drain in 9th A cross and C.C road ward No.93</t>
  </si>
  <si>
    <t>BBMP/2018-19/OW/WORK_INDENT32142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</si>
</sst>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A2" sqref="A2:XFD16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1639</v>
      </c>
      <c r="B2" s="4">
        <v>93</v>
      </c>
      <c r="C2" s="5" t="s">
        <v>25</v>
      </c>
      <c r="D2" s="6">
        <v>43419</v>
      </c>
      <c r="E2" s="8" t="s">
        <v>19</v>
      </c>
      <c r="F2" s="8" t="s">
        <v>53</v>
      </c>
      <c r="G2" s="8" t="s">
        <v>52</v>
      </c>
      <c r="H2" s="9" t="s">
        <v>11</v>
      </c>
      <c r="I2" s="9" t="s">
        <v>12</v>
      </c>
      <c r="J2" s="10" t="s">
        <v>18</v>
      </c>
      <c r="K2" s="11">
        <v>1999977.04</v>
      </c>
      <c r="L2" s="7">
        <f>K2/100000</f>
        <v>19.999770399999999</v>
      </c>
      <c r="M2" s="7">
        <f>L2/100</f>
        <v>0.199997704</v>
      </c>
      <c r="N2" s="12">
        <v>43419.585844907408</v>
      </c>
      <c r="O2" s="12">
        <v>43439.666666666664</v>
      </c>
      <c r="P2" s="13" t="s">
        <v>20</v>
      </c>
    </row>
    <row r="3" spans="1:16" s="3" customFormat="1" ht="12" x14ac:dyDescent="0.2">
      <c r="A3" s="4">
        <v>1641</v>
      </c>
      <c r="B3" s="4">
        <v>93</v>
      </c>
      <c r="C3" s="5" t="s">
        <v>25</v>
      </c>
      <c r="D3" s="6">
        <v>43419</v>
      </c>
      <c r="E3" s="8" t="s">
        <v>19</v>
      </c>
      <c r="F3" s="8" t="s">
        <v>51</v>
      </c>
      <c r="G3" s="8" t="s">
        <v>50</v>
      </c>
      <c r="H3" s="9" t="s">
        <v>11</v>
      </c>
      <c r="I3" s="9" t="s">
        <v>12</v>
      </c>
      <c r="J3" s="10" t="s">
        <v>18</v>
      </c>
      <c r="K3" s="11">
        <v>799251.18</v>
      </c>
      <c r="L3" s="7">
        <f>K3/100000</f>
        <v>7.9925118000000008</v>
      </c>
      <c r="M3" s="7">
        <f>L3/100</f>
        <v>7.9925118000000003E-2</v>
      </c>
      <c r="N3" s="12">
        <v>43419.585520833331</v>
      </c>
      <c r="O3" s="12">
        <v>43439.666666666664</v>
      </c>
      <c r="P3" s="13" t="s">
        <v>20</v>
      </c>
    </row>
    <row r="4" spans="1:16" s="3" customFormat="1" ht="12" x14ac:dyDescent="0.2">
      <c r="A4" s="4">
        <v>1643</v>
      </c>
      <c r="B4" s="4">
        <v>93</v>
      </c>
      <c r="C4" s="5" t="s">
        <v>25</v>
      </c>
      <c r="D4" s="6">
        <v>43419</v>
      </c>
      <c r="E4" s="8" t="s">
        <v>19</v>
      </c>
      <c r="F4" s="8" t="s">
        <v>49</v>
      </c>
      <c r="G4" s="8" t="s">
        <v>48</v>
      </c>
      <c r="H4" s="9" t="s">
        <v>11</v>
      </c>
      <c r="I4" s="9" t="s">
        <v>12</v>
      </c>
      <c r="J4" s="10" t="s">
        <v>18</v>
      </c>
      <c r="K4" s="11">
        <v>899479.84</v>
      </c>
      <c r="L4" s="7">
        <f>K4/100000</f>
        <v>8.9947984000000005</v>
      </c>
      <c r="M4" s="7">
        <f>L4/100</f>
        <v>8.9947984000000009E-2</v>
      </c>
      <c r="N4" s="12">
        <v>43419.584618055553</v>
      </c>
      <c r="O4" s="12">
        <v>43439.666666666664</v>
      </c>
      <c r="P4" s="13" t="s">
        <v>20</v>
      </c>
    </row>
    <row r="5" spans="1:16" s="3" customFormat="1" ht="12" x14ac:dyDescent="0.2">
      <c r="A5" s="4">
        <v>1645</v>
      </c>
      <c r="B5" s="4">
        <v>93</v>
      </c>
      <c r="C5" s="5" t="s">
        <v>25</v>
      </c>
      <c r="D5" s="6">
        <v>43419</v>
      </c>
      <c r="E5" s="8" t="s">
        <v>19</v>
      </c>
      <c r="F5" s="8" t="s">
        <v>47</v>
      </c>
      <c r="G5" s="8" t="s">
        <v>46</v>
      </c>
      <c r="H5" s="9" t="s">
        <v>11</v>
      </c>
      <c r="I5" s="9" t="s">
        <v>12</v>
      </c>
      <c r="J5" s="10" t="s">
        <v>18</v>
      </c>
      <c r="K5" s="11">
        <v>998572.35</v>
      </c>
      <c r="L5" s="7">
        <f>K5/100000</f>
        <v>9.9857235000000006</v>
      </c>
      <c r="M5" s="7">
        <f>L5/100</f>
        <v>9.9857235000000003E-2</v>
      </c>
      <c r="N5" s="12">
        <v>43419.584374999999</v>
      </c>
      <c r="O5" s="12">
        <v>43439.666666666664</v>
      </c>
      <c r="P5" s="13" t="s">
        <v>20</v>
      </c>
    </row>
    <row r="6" spans="1:16" s="3" customFormat="1" ht="12" x14ac:dyDescent="0.2">
      <c r="A6" s="4">
        <v>1646</v>
      </c>
      <c r="B6" s="4">
        <v>93</v>
      </c>
      <c r="C6" s="5" t="s">
        <v>25</v>
      </c>
      <c r="D6" s="6">
        <v>43419</v>
      </c>
      <c r="E6" s="8" t="s">
        <v>19</v>
      </c>
      <c r="F6" s="8" t="s">
        <v>45</v>
      </c>
      <c r="G6" s="8" t="s">
        <v>44</v>
      </c>
      <c r="H6" s="9" t="s">
        <v>11</v>
      </c>
      <c r="I6" s="9" t="s">
        <v>12</v>
      </c>
      <c r="J6" s="10" t="s">
        <v>18</v>
      </c>
      <c r="K6" s="11">
        <v>1999504.39</v>
      </c>
      <c r="L6" s="7">
        <f>K6/100000</f>
        <v>19.995043899999999</v>
      </c>
      <c r="M6" s="7">
        <f>L6/100</f>
        <v>0.19995043899999998</v>
      </c>
      <c r="N6" s="12">
        <v>43419.584074074075</v>
      </c>
      <c r="O6" s="12">
        <v>43439.666666666664</v>
      </c>
      <c r="P6" s="13" t="s">
        <v>20</v>
      </c>
    </row>
    <row r="7" spans="1:16" s="3" customFormat="1" ht="12" x14ac:dyDescent="0.2">
      <c r="A7" s="4">
        <v>1649</v>
      </c>
      <c r="B7" s="4">
        <v>93</v>
      </c>
      <c r="C7" s="5" t="s">
        <v>25</v>
      </c>
      <c r="D7" s="6">
        <v>43419</v>
      </c>
      <c r="E7" s="8" t="s">
        <v>19</v>
      </c>
      <c r="F7" s="8" t="s">
        <v>43</v>
      </c>
      <c r="G7" s="8" t="s">
        <v>42</v>
      </c>
      <c r="H7" s="9" t="s">
        <v>11</v>
      </c>
      <c r="I7" s="9" t="s">
        <v>12</v>
      </c>
      <c r="J7" s="10" t="s">
        <v>18</v>
      </c>
      <c r="K7" s="11">
        <v>1499987.63</v>
      </c>
      <c r="L7" s="7">
        <f>K7/100000</f>
        <v>14.999876299999999</v>
      </c>
      <c r="M7" s="7">
        <f>L7/100</f>
        <v>0.14999876299999998</v>
      </c>
      <c r="N7" s="12">
        <v>43419.583495370367</v>
      </c>
      <c r="O7" s="12">
        <v>43439.666666666664</v>
      </c>
      <c r="P7" s="13" t="s">
        <v>20</v>
      </c>
    </row>
    <row r="8" spans="1:16" s="3" customFormat="1" ht="12" x14ac:dyDescent="0.2">
      <c r="A8" s="4">
        <v>1651</v>
      </c>
      <c r="B8" s="4">
        <v>93</v>
      </c>
      <c r="C8" s="5" t="s">
        <v>25</v>
      </c>
      <c r="D8" s="6">
        <v>43419</v>
      </c>
      <c r="E8" s="8" t="s">
        <v>19</v>
      </c>
      <c r="F8" s="8" t="s">
        <v>41</v>
      </c>
      <c r="G8" s="8" t="s">
        <v>40</v>
      </c>
      <c r="H8" s="9" t="s">
        <v>11</v>
      </c>
      <c r="I8" s="9" t="s">
        <v>12</v>
      </c>
      <c r="J8" s="10" t="s">
        <v>18</v>
      </c>
      <c r="K8" s="11">
        <v>497666.45</v>
      </c>
      <c r="L8" s="7">
        <f>K8/100000</f>
        <v>4.9766645</v>
      </c>
      <c r="M8" s="7">
        <f>L8/100</f>
        <v>4.9766644999999998E-2</v>
      </c>
      <c r="N8" s="12">
        <v>43419.583148148151</v>
      </c>
      <c r="O8" s="12">
        <v>43439.666666666664</v>
      </c>
      <c r="P8" s="13" t="s">
        <v>20</v>
      </c>
    </row>
    <row r="9" spans="1:16" s="3" customFormat="1" ht="12" x14ac:dyDescent="0.2">
      <c r="A9" s="4">
        <v>1944</v>
      </c>
      <c r="B9" s="4">
        <v>93</v>
      </c>
      <c r="C9" s="5" t="s">
        <v>25</v>
      </c>
      <c r="D9" s="6">
        <v>43419</v>
      </c>
      <c r="E9" s="8" t="s">
        <v>19</v>
      </c>
      <c r="F9" s="8" t="s">
        <v>39</v>
      </c>
      <c r="G9" s="8" t="s">
        <v>38</v>
      </c>
      <c r="H9" s="9" t="s">
        <v>11</v>
      </c>
      <c r="I9" s="9" t="s">
        <v>12</v>
      </c>
      <c r="J9" s="10" t="s">
        <v>18</v>
      </c>
      <c r="K9" s="11">
        <v>497430.3</v>
      </c>
      <c r="L9" s="7">
        <f>K9/100000</f>
        <v>4.9743029999999999</v>
      </c>
      <c r="M9" s="7">
        <f>L9/100</f>
        <v>4.9743030000000001E-2</v>
      </c>
      <c r="N9" s="12">
        <v>43419.585277777776</v>
      </c>
      <c r="O9" s="12">
        <v>43439.666666666664</v>
      </c>
      <c r="P9" s="13" t="s">
        <v>13</v>
      </c>
    </row>
    <row r="10" spans="1:16" s="3" customFormat="1" ht="12" x14ac:dyDescent="0.2">
      <c r="A10" s="4">
        <v>1945</v>
      </c>
      <c r="B10" s="4">
        <v>93</v>
      </c>
      <c r="C10" s="5" t="s">
        <v>25</v>
      </c>
      <c r="D10" s="6">
        <v>43419</v>
      </c>
      <c r="E10" s="8" t="s">
        <v>19</v>
      </c>
      <c r="F10" s="8" t="s">
        <v>37</v>
      </c>
      <c r="G10" s="8" t="s">
        <v>36</v>
      </c>
      <c r="H10" s="9" t="s">
        <v>11</v>
      </c>
      <c r="I10" s="9" t="s">
        <v>12</v>
      </c>
      <c r="J10" s="10" t="s">
        <v>18</v>
      </c>
      <c r="K10" s="11">
        <v>798785.52</v>
      </c>
      <c r="L10" s="7">
        <f>K10/100000</f>
        <v>7.9878552000000003</v>
      </c>
      <c r="M10" s="7">
        <f>L10/100</f>
        <v>7.9878552000000005E-2</v>
      </c>
      <c r="N10" s="12">
        <v>43419.58494212963</v>
      </c>
      <c r="O10" s="12">
        <v>43439.666666666664</v>
      </c>
      <c r="P10" s="13" t="s">
        <v>13</v>
      </c>
    </row>
    <row r="11" spans="1:16" s="3" customFormat="1" ht="12" x14ac:dyDescent="0.2">
      <c r="A11" s="4">
        <v>1946</v>
      </c>
      <c r="B11" s="4">
        <v>93</v>
      </c>
      <c r="C11" s="5" t="s">
        <v>25</v>
      </c>
      <c r="D11" s="6">
        <v>43419</v>
      </c>
      <c r="E11" s="8" t="s">
        <v>19</v>
      </c>
      <c r="F11" s="8" t="s">
        <v>35</v>
      </c>
      <c r="G11" s="8" t="s">
        <v>34</v>
      </c>
      <c r="H11" s="9" t="s">
        <v>11</v>
      </c>
      <c r="I11" s="9" t="s">
        <v>12</v>
      </c>
      <c r="J11" s="10" t="s">
        <v>18</v>
      </c>
      <c r="K11" s="11">
        <v>999890.76</v>
      </c>
      <c r="L11" s="7">
        <f>K11/100000</f>
        <v>9.9989076000000008</v>
      </c>
      <c r="M11" s="7">
        <f>L11/100</f>
        <v>9.998907600000001E-2</v>
      </c>
      <c r="N11" s="12">
        <v>43419.583807870367</v>
      </c>
      <c r="O11" s="12">
        <v>43439.666666666664</v>
      </c>
      <c r="P11" s="13" t="s">
        <v>13</v>
      </c>
    </row>
    <row r="12" spans="1:16" s="3" customFormat="1" ht="12" x14ac:dyDescent="0.2">
      <c r="A12" s="4">
        <v>1947</v>
      </c>
      <c r="B12" s="4">
        <v>93</v>
      </c>
      <c r="C12" s="5" t="s">
        <v>25</v>
      </c>
      <c r="D12" s="6">
        <v>43419</v>
      </c>
      <c r="E12" s="8" t="s">
        <v>19</v>
      </c>
      <c r="F12" s="8" t="s">
        <v>33</v>
      </c>
      <c r="G12" s="8" t="s">
        <v>32</v>
      </c>
      <c r="H12" s="9" t="s">
        <v>11</v>
      </c>
      <c r="I12" s="9" t="s">
        <v>12</v>
      </c>
      <c r="J12" s="10" t="s">
        <v>18</v>
      </c>
      <c r="K12" s="11">
        <v>1999538.5</v>
      </c>
      <c r="L12" s="7">
        <f>K12/100000</f>
        <v>19.995384999999999</v>
      </c>
      <c r="M12" s="7">
        <f>L12/100</f>
        <v>0.19995384999999999</v>
      </c>
      <c r="N12" s="12">
        <v>43419.582835648151</v>
      </c>
      <c r="O12" s="12">
        <v>43439.666666666664</v>
      </c>
      <c r="P12" s="13" t="s">
        <v>13</v>
      </c>
    </row>
    <row r="13" spans="1:16" s="3" customFormat="1" ht="12" x14ac:dyDescent="0.2">
      <c r="A13" s="4">
        <v>1948</v>
      </c>
      <c r="B13" s="4">
        <v>93</v>
      </c>
      <c r="C13" s="5" t="s">
        <v>25</v>
      </c>
      <c r="D13" s="6">
        <v>43419</v>
      </c>
      <c r="E13" s="8" t="s">
        <v>19</v>
      </c>
      <c r="F13" s="8" t="s">
        <v>31</v>
      </c>
      <c r="G13" s="8" t="s">
        <v>30</v>
      </c>
      <c r="H13" s="9" t="s">
        <v>11</v>
      </c>
      <c r="I13" s="9" t="s">
        <v>12</v>
      </c>
      <c r="J13" s="10" t="s">
        <v>18</v>
      </c>
      <c r="K13" s="11">
        <v>1195434.24</v>
      </c>
      <c r="L13" s="7">
        <f>K13/100000</f>
        <v>11.9543424</v>
      </c>
      <c r="M13" s="7">
        <f>L13/100</f>
        <v>0.119543424</v>
      </c>
      <c r="N13" s="12">
        <v>43419.582430555558</v>
      </c>
      <c r="O13" s="12">
        <v>43439.666666666664</v>
      </c>
      <c r="P13" s="13" t="s">
        <v>13</v>
      </c>
    </row>
    <row r="14" spans="1:16" s="3" customFormat="1" ht="12" x14ac:dyDescent="0.2">
      <c r="A14" s="4">
        <v>2113</v>
      </c>
      <c r="B14" s="4">
        <v>93</v>
      </c>
      <c r="C14" s="5" t="s">
        <v>25</v>
      </c>
      <c r="D14" s="6">
        <v>43419</v>
      </c>
      <c r="E14" s="8" t="s">
        <v>19</v>
      </c>
      <c r="F14" s="8" t="s">
        <v>29</v>
      </c>
      <c r="G14" s="8" t="s">
        <v>28</v>
      </c>
      <c r="H14" s="9" t="s">
        <v>11</v>
      </c>
      <c r="I14" s="9" t="s">
        <v>12</v>
      </c>
      <c r="J14" s="10" t="s">
        <v>18</v>
      </c>
      <c r="K14" s="11">
        <v>1198876.78</v>
      </c>
      <c r="L14" s="7">
        <f>K14/100000</f>
        <v>11.9887678</v>
      </c>
      <c r="M14" s="7">
        <f>L14/100</f>
        <v>0.119887678</v>
      </c>
      <c r="N14" s="12">
        <v>43419.587812500002</v>
      </c>
      <c r="O14" s="12">
        <v>43439.666666666664</v>
      </c>
      <c r="P14" s="13" t="s">
        <v>22</v>
      </c>
    </row>
    <row r="15" spans="1:16" s="3" customFormat="1" ht="12" x14ac:dyDescent="0.2">
      <c r="A15" s="4">
        <v>1526</v>
      </c>
      <c r="B15" s="4">
        <v>93</v>
      </c>
      <c r="C15" s="5" t="s">
        <v>25</v>
      </c>
      <c r="D15" s="6">
        <v>43433</v>
      </c>
      <c r="E15" s="8" t="s">
        <v>19</v>
      </c>
      <c r="F15" s="8" t="s">
        <v>27</v>
      </c>
      <c r="G15" s="8" t="s">
        <v>26</v>
      </c>
      <c r="H15" s="9" t="s">
        <v>11</v>
      </c>
      <c r="I15" s="9" t="s">
        <v>12</v>
      </c>
      <c r="J15" s="10" t="s">
        <v>18</v>
      </c>
      <c r="K15" s="11">
        <v>2098695.31</v>
      </c>
      <c r="L15" s="7">
        <f>K15/100000</f>
        <v>20.986953100000001</v>
      </c>
      <c r="M15" s="7">
        <f>L15/100</f>
        <v>0.209869531</v>
      </c>
      <c r="N15" s="12">
        <v>43433.694756944446</v>
      </c>
      <c r="O15" s="12">
        <v>43441.666666666664</v>
      </c>
      <c r="P15" s="13" t="s">
        <v>20</v>
      </c>
    </row>
    <row r="16" spans="1:16" s="3" customFormat="1" ht="12" x14ac:dyDescent="0.2">
      <c r="A16" s="4">
        <v>1337</v>
      </c>
      <c r="B16" s="4">
        <v>93</v>
      </c>
      <c r="C16" s="5" t="s">
        <v>25</v>
      </c>
      <c r="D16" s="6">
        <v>43460</v>
      </c>
      <c r="E16" s="8" t="s">
        <v>19</v>
      </c>
      <c r="F16" s="8" t="s">
        <v>24</v>
      </c>
      <c r="G16" s="8" t="s">
        <v>23</v>
      </c>
      <c r="H16" s="9" t="s">
        <v>11</v>
      </c>
      <c r="I16" s="9" t="s">
        <v>12</v>
      </c>
      <c r="J16" s="10" t="s">
        <v>18</v>
      </c>
      <c r="K16" s="11">
        <v>0</v>
      </c>
      <c r="L16" s="7">
        <f>K16/100000</f>
        <v>0</v>
      </c>
      <c r="M16" s="7">
        <f>L16/100</f>
        <v>0</v>
      </c>
      <c r="N16" s="12">
        <v>43460.52103009259</v>
      </c>
      <c r="O16" s="12">
        <v>43468.666666666664</v>
      </c>
      <c r="P16" s="13" t="s">
        <v>20</v>
      </c>
    </row>
  </sheetData>
  <conditionalFormatting sqref="F1">
    <cfRule type="duplicateValues" dxfId="4" priority="4"/>
  </conditionalFormatting>
  <conditionalFormatting sqref="F1">
    <cfRule type="duplicateValues" dxfId="3" priority="3"/>
  </conditionalFormatting>
  <conditionalFormatting sqref="F2:F16">
    <cfRule type="duplicateValues" dxfId="1" priority="2"/>
  </conditionalFormatting>
  <conditionalFormatting sqref="F2:F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2019-01-09T14:52:41Z</dcterms:modified>
</cp:coreProperties>
</file>